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rdtfs001/sites/ACTGov/AppDev/Shared Documents/Initiatives/ETD/PLEC/PLEC 1.3/"/>
    </mc:Choice>
  </mc:AlternateContent>
  <bookViews>
    <workbookView xWindow="0" yWindow="0" windowWidth="25200" windowHeight="12570" tabRatio="793"/>
  </bookViews>
  <sheets>
    <sheet name="CTL Equipment Hire 1" sheetId="27" r:id="rId1"/>
    <sheet name="CTL Courses1" sheetId="26" r:id="rId2"/>
    <sheet name="CTL Courses 2" sheetId="22" r:id="rId3"/>
    <sheet name="CTL Room Hire 1" sheetId="23" r:id="rId4"/>
    <sheet name="CTL Room Hire 2" sheetId="24" r:id="rId5"/>
    <sheet name="CTL Weekend Security" sheetId="25" r:id="rId6"/>
  </sheets>
  <definedNames>
    <definedName name="_xlnm.Print_Area" localSheetId="2">'CTL Courses 2'!$A$1:$F$25</definedName>
    <definedName name="_xlnm.Print_Area" localSheetId="1">'CTL Courses1'!$A$1:$F$24</definedName>
    <definedName name="_xlnm.Print_Area" localSheetId="0">'CTL Equipment Hire 1'!$A$1:$F$18</definedName>
    <definedName name="_xlnm.Print_Area" localSheetId="3">'CTL Room Hire 1'!$A$1:$F$27</definedName>
    <definedName name="_xlnm.Print_Area" localSheetId="4">'CTL Room Hire 2'!$A$1:$G$26</definedName>
    <definedName name="_xlnm.Print_Area" localSheetId="5">'CTL Weekend Security'!$A$1:$F$32</definedName>
  </definedNames>
  <calcPr calcId="152511"/>
</workbook>
</file>

<file path=xl/calcChain.xml><?xml version="1.0" encoding="utf-8"?>
<calcChain xmlns="http://schemas.openxmlformats.org/spreadsheetml/2006/main">
  <c r="E20" i="23" l="1"/>
  <c r="E18" i="23"/>
  <c r="E15" i="23"/>
  <c r="F24" i="24"/>
  <c r="F23" i="24"/>
  <c r="F19" i="24"/>
  <c r="F17" i="24"/>
  <c r="F16" i="24"/>
  <c r="F15" i="24"/>
  <c r="E26" i="23"/>
  <c r="E25" i="23"/>
  <c r="E24" i="23"/>
  <c r="E19" i="23"/>
  <c r="E14" i="23"/>
  <c r="E13" i="23"/>
  <c r="E21" i="22"/>
  <c r="E20" i="22"/>
  <c r="E19" i="22"/>
  <c r="E18" i="22"/>
  <c r="E16" i="22"/>
  <c r="E15" i="22"/>
  <c r="E14" i="22"/>
  <c r="E13" i="22"/>
  <c r="D18" i="26"/>
  <c r="E13" i="26"/>
  <c r="E14" i="26"/>
  <c r="E15" i="26"/>
  <c r="E16" i="26"/>
  <c r="E18" i="26"/>
  <c r="E19" i="26"/>
  <c r="E20" i="26"/>
  <c r="E21" i="26"/>
  <c r="E23" i="26"/>
  <c r="E13" i="27"/>
  <c r="E15" i="27"/>
  <c r="E17" i="27"/>
</calcChain>
</file>

<file path=xl/sharedStrings.xml><?xml version="1.0" encoding="utf-8"?>
<sst xmlns="http://schemas.openxmlformats.org/spreadsheetml/2006/main" count="179" uniqueCount="60">
  <si>
    <t>WEEKDAYS</t>
  </si>
  <si>
    <t>Proposed</t>
  </si>
  <si>
    <t>Rate</t>
  </si>
  <si>
    <t xml:space="preserve">Rate </t>
  </si>
  <si>
    <t>Saturday</t>
  </si>
  <si>
    <t>Sunday</t>
  </si>
  <si>
    <t>10% GST</t>
  </si>
  <si>
    <t>Room Hire Charges</t>
  </si>
  <si>
    <t xml:space="preserve">Hall </t>
  </si>
  <si>
    <t>per weekday - per hour</t>
  </si>
  <si>
    <t>Saturday - per hour</t>
  </si>
  <si>
    <t>Sunday - per hour</t>
  </si>
  <si>
    <t>Equipment Hire Charges - For on site use only</t>
  </si>
  <si>
    <t>Multi-purpose room</t>
  </si>
  <si>
    <t>All other meeting rooms</t>
  </si>
  <si>
    <t>Weekend charges</t>
  </si>
  <si>
    <t>per Saturday - per hour</t>
  </si>
  <si>
    <t>per Sunday - per hour</t>
  </si>
  <si>
    <t>Late cancellation fee - Internal clients within 48 hours or 'no show'</t>
  </si>
  <si>
    <t>Late cancellation fee - External clients within 48 hours or 'no show'</t>
  </si>
  <si>
    <t>Additional cleaning fee (minimum 3 hours)</t>
  </si>
  <si>
    <t>Weekend facilities manager*</t>
  </si>
  <si>
    <t>Professional consultancy fees</t>
  </si>
  <si>
    <t>Video data projector per hour</t>
  </si>
  <si>
    <t>Electronic whiteboard per hour</t>
  </si>
  <si>
    <t>Laptop computer per hour</t>
  </si>
  <si>
    <t>Incl GST</t>
  </si>
  <si>
    <t>incl GST</t>
  </si>
  <si>
    <t>Course - up to two hours</t>
  </si>
  <si>
    <t>Course - half day - (up to 4 hrs)</t>
  </si>
  <si>
    <t>Course - day (greater than 4 hrs)</t>
  </si>
  <si>
    <t>Course - additional day</t>
  </si>
  <si>
    <t>External Presenters:</t>
  </si>
  <si>
    <t xml:space="preserve">presenters will be determined on a course by course basis. </t>
  </si>
  <si>
    <t>DET Presenter:</t>
  </si>
  <si>
    <t>External Presenter:</t>
  </si>
  <si>
    <t>Course- up to two hours</t>
  </si>
  <si>
    <t>Description of Charge</t>
  </si>
  <si>
    <t>*These charges relate to general courses.  Charges for courses with high resource needs or high cost</t>
  </si>
  <si>
    <t>* Minimum is a four-hour split shift (2 hours am, 2 hours pm) based on ASO 6 no GST</t>
  </si>
  <si>
    <t>Weekend security**</t>
  </si>
  <si>
    <t>** Minimum is a four-hour split shift (2 hours am, 2 hours pm) based on GSO 5 no GST</t>
  </si>
  <si>
    <t>Agency:  Education and Training Directorate</t>
  </si>
  <si>
    <t>2012-13</t>
  </si>
  <si>
    <t>Agency: Education and Training Directorate</t>
  </si>
  <si>
    <t>Agency:   Education and Training Directorate</t>
  </si>
  <si>
    <t xml:space="preserve">Program: Hedley Beare Centre for Teaching &amp; Learning </t>
  </si>
  <si>
    <t>2013-14</t>
  </si>
  <si>
    <t>n/a</t>
  </si>
  <si>
    <t>Full hire charge</t>
  </si>
  <si>
    <t>FEES AND CHARGES 2014-15</t>
  </si>
  <si>
    <t>2014-15</t>
  </si>
  <si>
    <t>Services delivered by ETD staff to non ETD staff at non-ETD sites (per consultant per hr)</t>
  </si>
  <si>
    <t>ETD Presenters:</t>
  </si>
  <si>
    <t>Course charges for non-ETD staff*</t>
  </si>
  <si>
    <t>The weekend facilities manager and security fees apply to both directorate and external events.</t>
  </si>
  <si>
    <t>Where an employee is required to perform overtime duty that is not continuous with ordinary duty the minimum period of overtime payable for each separate overtime attendance is four hours.</t>
  </si>
  <si>
    <t xml:space="preserve">2013-17 EBA - Minimum Attendance for Overtime - C9.7 (p33) </t>
  </si>
  <si>
    <t>Mezzanine</t>
  </si>
  <si>
    <t>Course charges for ETD staff: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</si>
</sst>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indexed="12"/>
      <name val="Calibri"/>
      <family val="2"/>
      <scheme val="minor"/>
    </font>
    <font>
      <sz val="18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i/>
      <sz val="12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2" borderId="0" applyNumberFormat="0" applyBorder="0" applyAlignment="0" applyProtection="0"/>
    <xf numFmtId="164" fontId="27" fillId="0" borderId="0" applyFont="0" applyFill="0" applyBorder="0" applyAlignment="0" applyProtection="0"/>
    <xf numFmtId="0" fontId="2" fillId="0" borderId="0"/>
  </cellStyleXfs>
  <cellXfs count="16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3" applyFont="1" applyFill="1"/>
    <xf numFmtId="0" fontId="0" fillId="0" borderId="0" xfId="0" applyAlignment="1">
      <alignment wrapText="1"/>
    </xf>
    <xf numFmtId="0" fontId="6" fillId="0" borderId="0" xfId="0" applyFont="1" applyFill="1"/>
    <xf numFmtId="40" fontId="7" fillId="0" borderId="0" xfId="0" applyNumberFormat="1" applyFont="1" applyFill="1"/>
    <xf numFmtId="0" fontId="8" fillId="0" borderId="0" xfId="0" applyFont="1"/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1" xfId="0" applyFont="1" applyFill="1" applyBorder="1"/>
    <xf numFmtId="164" fontId="7" fillId="0" borderId="1" xfId="2" applyFont="1" applyFill="1" applyBorder="1"/>
    <xf numFmtId="164" fontId="7" fillId="0" borderId="3" xfId="2" applyFont="1" applyFill="1" applyBorder="1"/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wrapText="1"/>
    </xf>
    <xf numFmtId="0" fontId="7" fillId="0" borderId="7" xfId="0" applyFont="1" applyFill="1" applyBorder="1"/>
    <xf numFmtId="0" fontId="6" fillId="0" borderId="6" xfId="0" applyFont="1" applyFill="1" applyBorder="1"/>
    <xf numFmtId="0" fontId="7" fillId="0" borderId="6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left"/>
    </xf>
    <xf numFmtId="40" fontId="7" fillId="0" borderId="1" xfId="0" applyNumberFormat="1" applyFont="1" applyFill="1" applyBorder="1"/>
    <xf numFmtId="0" fontId="6" fillId="0" borderId="4" xfId="0" applyFont="1" applyFill="1" applyBorder="1" applyAlignment="1">
      <alignment wrapText="1"/>
    </xf>
    <xf numFmtId="40" fontId="7" fillId="0" borderId="3" xfId="0" applyNumberFormat="1" applyFont="1" applyFill="1" applyBorder="1"/>
    <xf numFmtId="0" fontId="7" fillId="0" borderId="4" xfId="0" applyFont="1" applyFill="1" applyBorder="1"/>
    <xf numFmtId="0" fontId="6" fillId="0" borderId="10" xfId="0" applyFont="1" applyFill="1" applyBorder="1"/>
    <xf numFmtId="0" fontId="7" fillId="0" borderId="9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0" xfId="0" applyFont="1"/>
    <xf numFmtId="0" fontId="11" fillId="0" borderId="0" xfId="0" applyFont="1" applyFill="1"/>
    <xf numFmtId="0" fontId="6" fillId="0" borderId="8" xfId="0" applyFont="1" applyFill="1" applyBorder="1"/>
    <xf numFmtId="40" fontId="9" fillId="0" borderId="1" xfId="0" applyNumberFormat="1" applyFont="1" applyFill="1" applyBorder="1"/>
    <xf numFmtId="40" fontId="9" fillId="0" borderId="2" xfId="0" applyNumberFormat="1" applyFont="1" applyFill="1" applyBorder="1"/>
    <xf numFmtId="40" fontId="9" fillId="0" borderId="3" xfId="0" applyNumberFormat="1" applyFont="1" applyFill="1" applyBorder="1"/>
    <xf numFmtId="40" fontId="9" fillId="0" borderId="4" xfId="0" applyNumberFormat="1" applyFont="1" applyFill="1" applyBorder="1"/>
    <xf numFmtId="0" fontId="7" fillId="0" borderId="0" xfId="0" applyFont="1" applyFill="1" applyBorder="1"/>
    <xf numFmtId="0" fontId="8" fillId="0" borderId="0" xfId="0" applyFont="1" applyBorder="1"/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center"/>
    </xf>
    <xf numFmtId="40" fontId="12" fillId="0" borderId="1" xfId="0" applyNumberFormat="1" applyFont="1" applyFill="1" applyBorder="1"/>
    <xf numFmtId="40" fontId="12" fillId="0" borderId="3" xfId="0" applyNumberFormat="1" applyFont="1" applyFill="1" applyBorder="1"/>
    <xf numFmtId="164" fontId="12" fillId="0" borderId="3" xfId="4" applyFont="1" applyFill="1" applyBorder="1"/>
    <xf numFmtId="0" fontId="6" fillId="0" borderId="7" xfId="0" applyFont="1" applyFill="1" applyBorder="1"/>
    <xf numFmtId="1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7" fillId="0" borderId="0" xfId="4" applyFont="1" applyFill="1"/>
    <xf numFmtId="167" fontId="7" fillId="0" borderId="3" xfId="6" applyNumberFormat="1" applyFont="1" applyFill="1" applyBorder="1"/>
    <xf numFmtId="2" fontId="7" fillId="0" borderId="0" xfId="0" applyNumberFormat="1" applyFont="1" applyFill="1"/>
    <xf numFmtId="40" fontId="10" fillId="0" borderId="1" xfId="0" applyNumberFormat="1" applyFont="1" applyFill="1" applyBorder="1"/>
    <xf numFmtId="40" fontId="10" fillId="0" borderId="3" xfId="0" applyNumberFormat="1" applyFont="1" applyFill="1" applyBorder="1"/>
    <xf numFmtId="164" fontId="7" fillId="0" borderId="0" xfId="3" applyFont="1" applyFill="1"/>
    <xf numFmtId="164" fontId="7" fillId="0" borderId="3" xfId="1" applyFont="1" applyFill="1" applyBorder="1"/>
    <xf numFmtId="0" fontId="7" fillId="0" borderId="5" xfId="0" applyFont="1" applyBorder="1"/>
    <xf numFmtId="166" fontId="7" fillId="0" borderId="3" xfId="0" applyNumberFormat="1" applyFont="1" applyBorder="1"/>
    <xf numFmtId="164" fontId="7" fillId="0" borderId="3" xfId="5" applyFont="1" applyFill="1" applyBorder="1"/>
    <xf numFmtId="164" fontId="10" fillId="0" borderId="3" xfId="5" applyFont="1" applyFill="1" applyBorder="1"/>
    <xf numFmtId="164" fontId="10" fillId="0" borderId="5" xfId="5" applyFont="1" applyFill="1" applyBorder="1"/>
    <xf numFmtId="0" fontId="6" fillId="0" borderId="2" xfId="0" applyFont="1" applyFill="1" applyBorder="1" applyAlignment="1">
      <alignment horizontal="left"/>
    </xf>
    <xf numFmtId="164" fontId="7" fillId="0" borderId="5" xfId="5" applyFont="1" applyFill="1" applyBorder="1"/>
    <xf numFmtId="164" fontId="7" fillId="0" borderId="4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0" fontId="7" fillId="0" borderId="2" xfId="0" applyNumberFormat="1" applyFont="1" applyFill="1" applyBorder="1"/>
    <xf numFmtId="40" fontId="7" fillId="0" borderId="4" xfId="0" applyNumberFormat="1" applyFont="1" applyFill="1" applyBorder="1"/>
    <xf numFmtId="4" fontId="7" fillId="0" borderId="3" xfId="5" applyNumberFormat="1" applyFont="1" applyFill="1" applyBorder="1"/>
    <xf numFmtId="167" fontId="7" fillId="0" borderId="0" xfId="6" applyNumberFormat="1" applyFont="1"/>
    <xf numFmtId="0" fontId="2" fillId="0" borderId="0" xfId="0" applyFont="1"/>
    <xf numFmtId="166" fontId="7" fillId="0" borderId="0" xfId="0" applyNumberFormat="1" applyFont="1" applyBorder="1"/>
    <xf numFmtId="0" fontId="0" fillId="0" borderId="0" xfId="0" applyBorder="1"/>
    <xf numFmtId="166" fontId="9" fillId="0" borderId="0" xfId="0" applyNumberFormat="1" applyFont="1" applyBorder="1"/>
    <xf numFmtId="166" fontId="10" fillId="0" borderId="5" xfId="4" applyNumberFormat="1" applyFont="1" applyFill="1" applyBorder="1"/>
    <xf numFmtId="4" fontId="9" fillId="0" borderId="0" xfId="0" applyNumberFormat="1" applyFont="1" applyBorder="1"/>
    <xf numFmtId="166" fontId="7" fillId="0" borderId="3" xfId="0" applyNumberFormat="1" applyFont="1" applyBorder="1" applyAlignment="1">
      <alignment horizontal="right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3" xfId="0" applyFont="1" applyBorder="1"/>
    <xf numFmtId="0" fontId="7" fillId="0" borderId="1" xfId="0" applyFont="1" applyBorder="1"/>
    <xf numFmtId="4" fontId="7" fillId="0" borderId="3" xfId="0" applyNumberFormat="1" applyFont="1" applyBorder="1"/>
    <xf numFmtId="0" fontId="14" fillId="0" borderId="0" xfId="0" applyFont="1"/>
    <xf numFmtId="0" fontId="15" fillId="0" borderId="0" xfId="0" applyFont="1"/>
    <xf numFmtId="0" fontId="17" fillId="0" borderId="1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8" fillId="0" borderId="0" xfId="0" applyFont="1"/>
    <xf numFmtId="0" fontId="7" fillId="0" borderId="1" xfId="0" applyFont="1" applyFill="1" applyBorder="1"/>
    <xf numFmtId="0" fontId="7" fillId="0" borderId="3" xfId="0" applyFont="1" applyFill="1" applyBorder="1"/>
    <xf numFmtId="164" fontId="7" fillId="0" borderId="3" xfId="4" applyFont="1" applyFill="1" applyBorder="1"/>
    <xf numFmtId="166" fontId="7" fillId="0" borderId="3" xfId="0" applyNumberFormat="1" applyFont="1" applyFill="1" applyBorder="1"/>
    <xf numFmtId="166" fontId="7" fillId="0" borderId="3" xfId="6" applyNumberFormat="1" applyFont="1" applyFill="1" applyBorder="1"/>
    <xf numFmtId="166" fontId="7" fillId="0" borderId="5" xfId="0" applyNumberFormat="1" applyFont="1" applyFill="1" applyBorder="1" applyAlignment="1">
      <alignment horizontal="right"/>
    </xf>
    <xf numFmtId="166" fontId="7" fillId="0" borderId="5" xfId="0" applyNumberFormat="1" applyFont="1" applyFill="1" applyBorder="1"/>
    <xf numFmtId="164" fontId="7" fillId="0" borderId="3" xfId="3" applyFont="1" applyFill="1" applyBorder="1"/>
    <xf numFmtId="166" fontId="7" fillId="0" borderId="1" xfId="0" applyNumberFormat="1" applyFont="1" applyFill="1" applyBorder="1"/>
    <xf numFmtId="164" fontId="7" fillId="0" borderId="5" xfId="3" applyFont="1" applyFill="1" applyBorder="1"/>
    <xf numFmtId="0" fontId="2" fillId="0" borderId="0" xfId="0" applyFont="1" applyFill="1"/>
    <xf numFmtId="0" fontId="9" fillId="0" borderId="0" xfId="8" applyFont="1" applyFill="1"/>
    <xf numFmtId="164" fontId="9" fillId="0" borderId="0" xfId="8" applyNumberFormat="1" applyFont="1" applyFill="1" applyBorder="1"/>
    <xf numFmtId="0" fontId="8" fillId="0" borderId="1" xfId="0" applyFont="1" applyBorder="1"/>
    <xf numFmtId="0" fontId="8" fillId="0" borderId="3" xfId="0" applyFont="1" applyBorder="1"/>
    <xf numFmtId="0" fontId="19" fillId="0" borderId="0" xfId="0" applyFont="1"/>
    <xf numFmtId="0" fontId="1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0" fillId="0" borderId="0" xfId="0" applyFill="1"/>
    <xf numFmtId="0" fontId="19" fillId="0" borderId="1" xfId="0" applyFont="1" applyFill="1" applyBorder="1"/>
    <xf numFmtId="0" fontId="19" fillId="0" borderId="3" xfId="0" applyFont="1" applyFill="1" applyBorder="1"/>
    <xf numFmtId="0" fontId="20" fillId="0" borderId="0" xfId="0" applyFont="1" applyAlignment="1">
      <alignment horizontal="center"/>
    </xf>
    <xf numFmtId="166" fontId="20" fillId="0" borderId="0" xfId="0" applyNumberFormat="1" applyFont="1" applyBorder="1" applyAlignment="1">
      <alignment horizontal="center"/>
    </xf>
    <xf numFmtId="2" fontId="16" fillId="0" borderId="0" xfId="7" applyNumberFormat="1" applyFont="1" applyBorder="1" applyAlignment="1">
      <alignment horizontal="center"/>
    </xf>
    <xf numFmtId="2" fontId="8" fillId="0" borderId="0" xfId="7" applyNumberFormat="1" applyFont="1" applyBorder="1" applyAlignment="1">
      <alignment horizontal="center"/>
    </xf>
    <xf numFmtId="166" fontId="9" fillId="0" borderId="3" xfId="0" applyNumberFormat="1" applyFont="1" applyFill="1" applyBorder="1"/>
    <xf numFmtId="166" fontId="1" fillId="0" borderId="3" xfId="0" applyNumberFormat="1" applyFont="1" applyFill="1" applyBorder="1"/>
    <xf numFmtId="166" fontId="1" fillId="0" borderId="3" xfId="6" applyNumberFormat="1" applyFont="1" applyFill="1" applyBorder="1"/>
    <xf numFmtId="166" fontId="9" fillId="0" borderId="5" xfId="0" applyNumberFormat="1" applyFont="1" applyFill="1" applyBorder="1"/>
    <xf numFmtId="166" fontId="1" fillId="0" borderId="5" xfId="0" applyNumberFormat="1" applyFont="1" applyFill="1" applyBorder="1"/>
    <xf numFmtId="166" fontId="1" fillId="0" borderId="5" xfId="6" applyNumberFormat="1" applyFont="1" applyFill="1" applyBorder="1"/>
    <xf numFmtId="166" fontId="14" fillId="0" borderId="0" xfId="7" applyNumberFormat="1" applyFont="1" applyBorder="1" applyAlignment="1">
      <alignment horizontal="center"/>
    </xf>
    <xf numFmtId="0" fontId="7" fillId="0" borderId="2" xfId="0" applyFont="1" applyFill="1" applyBorder="1"/>
    <xf numFmtId="166" fontId="7" fillId="0" borderId="4" xfId="7" applyNumberFormat="1" applyFont="1" applyFill="1" applyBorder="1"/>
    <xf numFmtId="166" fontId="7" fillId="0" borderId="2" xfId="7" applyNumberFormat="1" applyFont="1" applyFill="1" applyBorder="1"/>
    <xf numFmtId="166" fontId="2" fillId="0" borderId="5" xfId="0" applyNumberFormat="1" applyFont="1" applyFill="1" applyBorder="1"/>
    <xf numFmtId="166" fontId="7" fillId="0" borderId="4" xfId="0" applyNumberFormat="1" applyFont="1" applyFill="1" applyBorder="1"/>
    <xf numFmtId="0" fontId="7" fillId="0" borderId="5" xfId="0" applyFont="1" applyFill="1" applyBorder="1"/>
    <xf numFmtId="0" fontId="15" fillId="0" borderId="0" xfId="0" applyFont="1" applyFill="1"/>
    <xf numFmtId="0" fontId="20" fillId="0" borderId="0" xfId="0" applyFont="1" applyFill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2" fontId="16" fillId="0" borderId="0" xfId="7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6" fontId="7" fillId="0" borderId="0" xfId="0" applyNumberFormat="1" applyFont="1"/>
    <xf numFmtId="2" fontId="17" fillId="0" borderId="0" xfId="7" applyNumberFormat="1" applyFont="1" applyBorder="1" applyAlignment="1">
      <alignment horizontal="center"/>
    </xf>
    <xf numFmtId="0" fontId="8" fillId="0" borderId="0" xfId="0" applyFont="1" applyFill="1"/>
    <xf numFmtId="0" fontId="21" fillId="0" borderId="0" xfId="0" applyFont="1"/>
    <xf numFmtId="0" fontId="22" fillId="0" borderId="0" xfId="0" applyFont="1" applyFill="1"/>
    <xf numFmtId="0" fontId="23" fillId="0" borderId="0" xfId="0" applyFont="1"/>
    <xf numFmtId="0" fontId="22" fillId="0" borderId="0" xfId="0" applyFont="1"/>
    <xf numFmtId="0" fontId="24" fillId="0" borderId="0" xfId="0" applyFont="1" applyFill="1"/>
    <xf numFmtId="0" fontId="24" fillId="0" borderId="0" xfId="0" applyFont="1"/>
    <xf numFmtId="166" fontId="7" fillId="0" borderId="5" xfId="6" applyNumberFormat="1" applyFont="1" applyFill="1" applyBorder="1" applyAlignment="1">
      <alignment horizontal="right"/>
    </xf>
    <xf numFmtId="166" fontId="7" fillId="0" borderId="3" xfId="7" applyNumberFormat="1" applyFont="1" applyBorder="1"/>
    <xf numFmtId="166" fontId="7" fillId="0" borderId="4" xfId="0" applyNumberFormat="1" applyFont="1" applyBorder="1"/>
    <xf numFmtId="166" fontId="7" fillId="0" borderId="5" xfId="0" applyNumberFormat="1" applyFont="1" applyBorder="1"/>
    <xf numFmtId="166" fontId="7" fillId="0" borderId="5" xfId="7" applyNumberFormat="1" applyFont="1" applyBorder="1"/>
    <xf numFmtId="166" fontId="25" fillId="0" borderId="0" xfId="0" applyNumberFormat="1" applyFont="1"/>
    <xf numFmtId="166" fontId="7" fillId="0" borderId="5" xfId="8" applyNumberFormat="1" applyFont="1" applyFill="1" applyBorder="1" applyAlignment="1">
      <alignment horizontal="right"/>
    </xf>
    <xf numFmtId="166" fontId="8" fillId="0" borderId="0" xfId="0" applyNumberFormat="1" applyFont="1"/>
    <xf numFmtId="10" fontId="26" fillId="0" borderId="0" xfId="6" applyNumberFormat="1" applyFont="1"/>
    <xf numFmtId="0" fontId="6" fillId="0" borderId="0" xfId="0" applyFont="1"/>
    <xf numFmtId="0" fontId="28" fillId="0" borderId="0" xfId="10" applyFont="1" applyFill="1"/>
    <xf numFmtId="166" fontId="7" fillId="0" borderId="0" xfId="10" applyNumberFormat="1" applyFont="1" applyFill="1"/>
    <xf numFmtId="164" fontId="7" fillId="0" borderId="0" xfId="9" applyNumberFormat="1" applyFont="1" applyFill="1"/>
    <xf numFmtId="164" fontId="7" fillId="0" borderId="0" xfId="9" applyNumberFormat="1" applyFont="1" applyFill="1" applyBorder="1"/>
    <xf numFmtId="0" fontId="6" fillId="0" borderId="6" xfId="0" applyFont="1" applyFill="1" applyBorder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166" fontId="7" fillId="0" borderId="12" xfId="1" applyNumberFormat="1" applyFont="1" applyFill="1" applyBorder="1" applyAlignment="1">
      <alignment horizontal="center"/>
    </xf>
    <xf numFmtId="166" fontId="7" fillId="0" borderId="13" xfId="1" applyNumberFormat="1" applyFont="1" applyFill="1" applyBorder="1" applyAlignment="1">
      <alignment horizontal="center"/>
    </xf>
    <xf numFmtId="166" fontId="7" fillId="0" borderId="11" xfId="0" applyNumberFormat="1" applyFont="1" applyFill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1">
    <cellStyle name="Comma" xfId="9" builtinId="3"/>
    <cellStyle name="Comma_Sheet 6" xfId="1"/>
    <cellStyle name="Comma_Sheet1" xfId="2"/>
    <cellStyle name="Comma_Sheet3" xfId="3"/>
    <cellStyle name="Comma_Sheet5" xfId="4"/>
    <cellStyle name="Comma_Sheet7" xfId="5"/>
    <cellStyle name="Currency" xfId="7" builtinId="4"/>
    <cellStyle name="Good" xfId="8" builtinId="26"/>
    <cellStyle name="Normal" xfId="0" builtinId="0"/>
    <cellStyle name="Normal 2" xfId="10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9F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BreakPreview" zoomScaleNormal="100" zoomScaleSheetLayoutView="100" workbookViewId="0"/>
  </sheetViews>
  <sheetFormatPr defaultRowHeight="12.75" x14ac:dyDescent="0.2"/>
  <cols>
    <col min="1" max="1" width="56.42578125" bestFit="1" customWidth="1"/>
    <col min="2" max="2" width="13.140625" customWidth="1"/>
    <col min="3" max="3" width="12.42578125" customWidth="1"/>
    <col min="4" max="4" width="14.42578125" style="89" customWidth="1"/>
    <col min="5" max="5" width="12.140625" style="89" customWidth="1"/>
    <col min="7" max="7" width="9.140625" style="72"/>
  </cols>
  <sheetData>
    <row r="1" spans="1:9" ht="15.75" x14ac:dyDescent="0.25">
      <c r="A1" s="6" t="s">
        <v>50</v>
      </c>
      <c r="B1" s="7"/>
      <c r="C1" s="7"/>
      <c r="D1" s="105"/>
      <c r="E1" s="105"/>
      <c r="F1" s="8"/>
      <c r="G1" s="8"/>
    </row>
    <row r="2" spans="1:9" x14ac:dyDescent="0.2">
      <c r="A2" s="8"/>
      <c r="B2" s="8"/>
      <c r="C2" s="8"/>
      <c r="D2" s="105"/>
      <c r="E2" s="105"/>
      <c r="F2" s="8"/>
      <c r="G2" s="8"/>
    </row>
    <row r="3" spans="1:9" ht="15.75" x14ac:dyDescent="0.25">
      <c r="A3" s="6" t="s">
        <v>46</v>
      </c>
      <c r="B3" s="9"/>
      <c r="C3" s="9"/>
      <c r="D3" s="105"/>
      <c r="E3" s="105"/>
      <c r="F3" s="8"/>
      <c r="G3" s="8"/>
    </row>
    <row r="4" spans="1:9" ht="15.75" x14ac:dyDescent="0.25">
      <c r="A4" s="6" t="s">
        <v>42</v>
      </c>
      <c r="B4" s="9"/>
      <c r="C4" s="9"/>
      <c r="D4" s="105"/>
      <c r="E4" s="105"/>
      <c r="F4" s="8"/>
      <c r="G4" s="8"/>
    </row>
    <row r="5" spans="1:9" ht="15.75" x14ac:dyDescent="0.25">
      <c r="A5" s="6"/>
      <c r="B5" s="9"/>
      <c r="C5" s="9"/>
      <c r="D5" s="105"/>
      <c r="E5" s="105"/>
      <c r="F5" s="8"/>
      <c r="G5" s="8"/>
    </row>
    <row r="6" spans="1:9" ht="16.5" thickBot="1" x14ac:dyDescent="0.3">
      <c r="A6" s="6"/>
      <c r="B6" s="156" t="s">
        <v>0</v>
      </c>
      <c r="C6" s="156"/>
      <c r="D6" s="156"/>
      <c r="E6" s="156"/>
      <c r="F6" s="8"/>
      <c r="G6" s="8"/>
    </row>
    <row r="7" spans="1:9" ht="15.75" x14ac:dyDescent="0.25">
      <c r="A7" s="10" t="s">
        <v>37</v>
      </c>
      <c r="B7" s="67" t="s">
        <v>47</v>
      </c>
      <c r="C7" s="87" t="s">
        <v>6</v>
      </c>
      <c r="D7" s="106" t="s">
        <v>1</v>
      </c>
      <c r="E7" s="87" t="s">
        <v>6</v>
      </c>
      <c r="F7" s="8"/>
      <c r="G7" s="8"/>
    </row>
    <row r="8" spans="1:9" ht="15.75" x14ac:dyDescent="0.25">
      <c r="A8" s="11"/>
      <c r="B8" s="67" t="s">
        <v>3</v>
      </c>
      <c r="C8" s="88" t="s">
        <v>47</v>
      </c>
      <c r="D8" s="107" t="s">
        <v>51</v>
      </c>
      <c r="E8" s="88" t="s">
        <v>51</v>
      </c>
      <c r="F8" s="8"/>
      <c r="G8" s="8"/>
    </row>
    <row r="9" spans="1:9" ht="15.75" x14ac:dyDescent="0.25">
      <c r="A9" s="11"/>
      <c r="B9" s="67" t="s">
        <v>26</v>
      </c>
      <c r="C9" s="88" t="s">
        <v>2</v>
      </c>
      <c r="D9" s="107" t="s">
        <v>3</v>
      </c>
      <c r="E9" s="88" t="s">
        <v>2</v>
      </c>
      <c r="F9" s="8"/>
      <c r="G9" s="8"/>
    </row>
    <row r="10" spans="1:9" ht="16.5" thickBot="1" x14ac:dyDescent="0.3">
      <c r="A10" s="11"/>
      <c r="B10" s="108"/>
      <c r="C10" s="88"/>
      <c r="D10" s="107" t="s">
        <v>26</v>
      </c>
      <c r="E10" s="88"/>
      <c r="F10" s="8"/>
      <c r="G10" s="8"/>
      <c r="I10" s="9"/>
    </row>
    <row r="11" spans="1:9" ht="15.75" x14ac:dyDescent="0.25">
      <c r="A11" s="12" t="s">
        <v>12</v>
      </c>
      <c r="B11" s="13"/>
      <c r="C11" s="13"/>
      <c r="D11" s="109"/>
      <c r="E11" s="109"/>
      <c r="F11" s="8"/>
      <c r="G11" s="8"/>
    </row>
    <row r="12" spans="1:9" ht="9.75" customHeight="1" x14ac:dyDescent="0.25">
      <c r="A12" s="11"/>
      <c r="B12" s="14"/>
      <c r="C12" s="14"/>
      <c r="D12" s="110"/>
      <c r="E12" s="110"/>
      <c r="F12" s="8"/>
      <c r="G12" s="8"/>
    </row>
    <row r="13" spans="1:9" ht="19.5" customHeight="1" x14ac:dyDescent="0.25">
      <c r="A13" s="15" t="s">
        <v>23</v>
      </c>
      <c r="B13" s="115">
        <v>24.5</v>
      </c>
      <c r="C13" s="115">
        <v>2.2272727272727271</v>
      </c>
      <c r="D13" s="116">
        <v>25.2</v>
      </c>
      <c r="E13" s="117">
        <f t="shared" ref="E13:E17" si="0">D13/11</f>
        <v>2.290909090909091</v>
      </c>
      <c r="F13" s="8"/>
      <c r="G13" s="150"/>
    </row>
    <row r="14" spans="1:9" ht="7.5" customHeight="1" x14ac:dyDescent="0.25">
      <c r="A14" s="15"/>
      <c r="B14" s="115"/>
      <c r="C14" s="115"/>
      <c r="D14" s="116"/>
      <c r="E14" s="117"/>
      <c r="F14" s="8"/>
      <c r="G14" s="8"/>
    </row>
    <row r="15" spans="1:9" ht="19.5" customHeight="1" x14ac:dyDescent="0.25">
      <c r="A15" s="15" t="s">
        <v>24</v>
      </c>
      <c r="B15" s="115">
        <v>24.5</v>
      </c>
      <c r="C15" s="115">
        <v>2.2272727272727271</v>
      </c>
      <c r="D15" s="116">
        <v>25.2</v>
      </c>
      <c r="E15" s="117">
        <f t="shared" si="0"/>
        <v>2.290909090909091</v>
      </c>
      <c r="F15" s="8"/>
      <c r="G15" s="150"/>
    </row>
    <row r="16" spans="1:9" ht="7.5" customHeight="1" x14ac:dyDescent="0.25">
      <c r="A16" s="15"/>
      <c r="B16" s="115"/>
      <c r="C16" s="115"/>
      <c r="D16" s="116"/>
      <c r="E16" s="117"/>
      <c r="F16" s="8"/>
      <c r="G16" s="8"/>
    </row>
    <row r="17" spans="1:7" ht="17.25" customHeight="1" thickBot="1" x14ac:dyDescent="0.3">
      <c r="A17" s="16" t="s">
        <v>25</v>
      </c>
      <c r="B17" s="118">
        <v>24.5</v>
      </c>
      <c r="C17" s="118">
        <v>2.2272727272727271</v>
      </c>
      <c r="D17" s="119">
        <v>25.2</v>
      </c>
      <c r="E17" s="120">
        <f t="shared" si="0"/>
        <v>2.290909090909091</v>
      </c>
      <c r="F17" s="8"/>
      <c r="G17" s="150"/>
    </row>
    <row r="18" spans="1:7" ht="15.75" x14ac:dyDescent="0.25">
      <c r="A18" s="8"/>
      <c r="B18" s="111"/>
      <c r="C18" s="85"/>
      <c r="D18" s="111"/>
      <c r="E18" s="86"/>
      <c r="F18" s="8"/>
      <c r="G18" s="8"/>
    </row>
    <row r="19" spans="1:7" x14ac:dyDescent="0.2">
      <c r="A19" s="8"/>
      <c r="B19" s="112"/>
      <c r="C19" s="112"/>
      <c r="D19" s="112"/>
      <c r="E19" s="112"/>
      <c r="F19" s="8"/>
      <c r="G19" s="8"/>
    </row>
    <row r="20" spans="1:7" ht="15.75" x14ac:dyDescent="0.25">
      <c r="A20" s="8"/>
      <c r="B20" s="113"/>
      <c r="C20" s="152"/>
      <c r="D20" s="153"/>
      <c r="E20" s="152"/>
      <c r="F20" s="8"/>
      <c r="G20" s="8"/>
    </row>
    <row r="21" spans="1:7" ht="15.75" x14ac:dyDescent="0.25">
      <c r="A21" s="136"/>
      <c r="B21" s="113"/>
      <c r="C21" s="154"/>
      <c r="D21" s="155"/>
      <c r="E21" s="154"/>
      <c r="F21" s="8"/>
      <c r="G21" s="8"/>
    </row>
    <row r="22" spans="1:7" ht="15.75" x14ac:dyDescent="0.25">
      <c r="A22" s="135"/>
      <c r="B22" s="134"/>
      <c r="C22" s="154"/>
      <c r="D22" s="155"/>
      <c r="E22" s="154"/>
      <c r="F22" s="8"/>
      <c r="G22" s="8"/>
    </row>
    <row r="23" spans="1:7" ht="15.75" x14ac:dyDescent="0.25">
      <c r="A23" s="8"/>
      <c r="B23" s="113"/>
      <c r="C23" s="154"/>
      <c r="D23" s="155"/>
      <c r="E23" s="154"/>
      <c r="F23" s="8"/>
      <c r="G23" s="8"/>
    </row>
    <row r="24" spans="1:7" ht="15.75" x14ac:dyDescent="0.25">
      <c r="A24" s="8"/>
      <c r="B24" s="113"/>
      <c r="C24" s="154"/>
      <c r="D24" s="155"/>
      <c r="E24" s="154"/>
      <c r="F24" s="8"/>
      <c r="G24" s="8"/>
    </row>
    <row r="25" spans="1:7" ht="15.75" x14ac:dyDescent="0.25">
      <c r="A25" s="8"/>
      <c r="B25" s="113"/>
      <c r="C25" s="154"/>
      <c r="D25" s="155"/>
      <c r="E25" s="154"/>
      <c r="F25" s="8"/>
      <c r="G25" s="8"/>
    </row>
    <row r="26" spans="1:7" ht="15.75" x14ac:dyDescent="0.25">
      <c r="A26" s="8"/>
      <c r="B26" s="121"/>
      <c r="C26" s="154"/>
      <c r="D26" s="155"/>
      <c r="E26" s="154"/>
      <c r="F26" s="8"/>
      <c r="G26" s="8"/>
    </row>
    <row r="27" spans="1:7" ht="15.75" x14ac:dyDescent="0.25">
      <c r="A27" s="8"/>
      <c r="B27" s="72"/>
      <c r="C27" s="154"/>
      <c r="D27" s="155"/>
      <c r="E27" s="154"/>
      <c r="F27" s="8"/>
      <c r="G27" s="8"/>
    </row>
    <row r="28" spans="1:7" ht="15.75" x14ac:dyDescent="0.25">
      <c r="A28" s="8"/>
      <c r="B28" s="8"/>
      <c r="C28" s="154"/>
      <c r="D28" s="155"/>
      <c r="E28" s="154"/>
      <c r="F28" s="8"/>
      <c r="G28" s="8"/>
    </row>
    <row r="29" spans="1:7" ht="15.75" x14ac:dyDescent="0.25">
      <c r="A29" s="8"/>
      <c r="B29" s="8"/>
      <c r="C29" s="154"/>
      <c r="D29" s="155"/>
      <c r="E29" s="154"/>
      <c r="F29" s="8"/>
      <c r="G29" s="8"/>
    </row>
    <row r="30" spans="1:7" ht="15.75" x14ac:dyDescent="0.25">
      <c r="A30" s="8"/>
      <c r="B30" s="8"/>
      <c r="C30" s="154"/>
      <c r="D30" s="155"/>
      <c r="E30" s="154"/>
      <c r="F30" s="8"/>
      <c r="G30" s="8"/>
    </row>
    <row r="31" spans="1:7" x14ac:dyDescent="0.2">
      <c r="A31" s="8"/>
      <c r="B31" s="8"/>
      <c r="C31" s="8"/>
      <c r="D31" s="105"/>
      <c r="E31" s="105"/>
      <c r="F31" s="8"/>
      <c r="G31" s="8"/>
    </row>
  </sheetData>
  <mergeCells count="1">
    <mergeCell ref="B6:E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&amp;R&amp;"-,Regular"&amp;12ATTACHMENT A</oddHeader>
    <oddFooter>&amp;R&amp;"-,Regular"&amp;12...........
Initials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zoomScaleNormal="100" zoomScaleSheetLayoutView="100" workbookViewId="0"/>
  </sheetViews>
  <sheetFormatPr defaultRowHeight="12.75" x14ac:dyDescent="0.2"/>
  <cols>
    <col min="1" max="1" width="45.85546875" customWidth="1"/>
    <col min="2" max="2" width="12" customWidth="1"/>
    <col min="3" max="3" width="13.5703125" customWidth="1"/>
    <col min="4" max="4" width="12.28515625" style="72" customWidth="1"/>
    <col min="5" max="5" width="13.140625" style="72" customWidth="1"/>
    <col min="7" max="7" width="9.140625" style="72"/>
  </cols>
  <sheetData>
    <row r="1" spans="1:15" ht="15.75" x14ac:dyDescent="0.25">
      <c r="A1" s="6" t="s">
        <v>50</v>
      </c>
      <c r="B1" s="9"/>
      <c r="C1" s="9"/>
      <c r="D1" s="31"/>
      <c r="E1" s="31"/>
      <c r="F1" s="31"/>
      <c r="G1" s="31"/>
      <c r="H1" s="8"/>
      <c r="I1" s="8"/>
      <c r="J1" s="8"/>
      <c r="K1" s="8"/>
      <c r="L1" s="8"/>
      <c r="M1" s="8"/>
      <c r="N1" s="8"/>
      <c r="O1" s="8"/>
    </row>
    <row r="2" spans="1:15" ht="15.75" x14ac:dyDescent="0.25">
      <c r="A2" s="6"/>
      <c r="B2" s="9"/>
      <c r="C2" s="9"/>
      <c r="D2" s="31"/>
      <c r="E2" s="31"/>
      <c r="F2" s="31"/>
      <c r="G2" s="31"/>
      <c r="H2" s="8"/>
      <c r="I2" s="8"/>
      <c r="J2" s="8"/>
      <c r="K2" s="8"/>
      <c r="L2" s="8"/>
      <c r="M2" s="8"/>
      <c r="N2" s="8"/>
      <c r="O2" s="8"/>
    </row>
    <row r="3" spans="1:15" ht="15.75" x14ac:dyDescent="0.25">
      <c r="A3" s="6" t="s">
        <v>46</v>
      </c>
      <c r="B3" s="9"/>
      <c r="C3" s="9"/>
      <c r="D3" s="31"/>
      <c r="E3" s="31"/>
      <c r="F3" s="31"/>
      <c r="G3" s="31"/>
      <c r="H3" s="8"/>
      <c r="I3" s="8"/>
      <c r="J3" s="8"/>
      <c r="K3" s="8"/>
      <c r="L3" s="8"/>
      <c r="M3" s="8"/>
      <c r="N3" s="8"/>
      <c r="O3" s="8"/>
    </row>
    <row r="4" spans="1:15" ht="15.75" x14ac:dyDescent="0.25">
      <c r="A4" s="6" t="s">
        <v>44</v>
      </c>
      <c r="B4" s="9"/>
      <c r="C4" s="9"/>
      <c r="D4" s="31"/>
      <c r="E4" s="31"/>
      <c r="F4" s="31"/>
      <c r="G4" s="31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6"/>
      <c r="B5" s="9"/>
      <c r="C5" s="9"/>
      <c r="D5" s="31"/>
      <c r="E5" s="31"/>
      <c r="F5" s="31"/>
      <c r="G5" s="31"/>
      <c r="H5" s="8"/>
      <c r="I5" s="8"/>
      <c r="J5" s="8"/>
      <c r="K5" s="8"/>
      <c r="L5" s="8"/>
      <c r="M5" s="8"/>
      <c r="N5" s="8"/>
      <c r="O5" s="8"/>
    </row>
    <row r="6" spans="1:15" ht="16.5" thickBot="1" x14ac:dyDescent="0.3">
      <c r="A6" s="21"/>
      <c r="B6" s="22"/>
      <c r="C6" s="22"/>
      <c r="D6" s="31"/>
      <c r="E6" s="31"/>
      <c r="F6" s="31"/>
      <c r="G6" s="31"/>
      <c r="H6" s="8"/>
      <c r="I6" s="8"/>
      <c r="J6" s="8"/>
      <c r="K6" s="8"/>
      <c r="L6" s="8"/>
      <c r="M6" s="8"/>
      <c r="N6" s="8"/>
      <c r="O6" s="8"/>
    </row>
    <row r="7" spans="1:15" ht="15.75" x14ac:dyDescent="0.25">
      <c r="A7" s="23" t="s">
        <v>37</v>
      </c>
      <c r="B7" s="67" t="s">
        <v>47</v>
      </c>
      <c r="C7" s="64" t="s">
        <v>6</v>
      </c>
      <c r="D7" s="64" t="s">
        <v>1</v>
      </c>
      <c r="E7" s="64" t="s">
        <v>6</v>
      </c>
      <c r="F7" s="31"/>
      <c r="G7" s="31"/>
      <c r="H7" s="8"/>
      <c r="I7" s="8"/>
      <c r="J7" s="8"/>
      <c r="K7" s="8"/>
      <c r="L7" s="8"/>
      <c r="M7" s="8"/>
      <c r="N7" s="8"/>
      <c r="O7" s="8"/>
    </row>
    <row r="8" spans="1:15" ht="15.75" x14ac:dyDescent="0.25">
      <c r="A8" s="18"/>
      <c r="B8" s="67" t="s">
        <v>3</v>
      </c>
      <c r="C8" s="63" t="s">
        <v>47</v>
      </c>
      <c r="D8" s="63" t="s">
        <v>51</v>
      </c>
      <c r="E8" s="63" t="s">
        <v>51</v>
      </c>
      <c r="F8" s="31"/>
      <c r="G8" s="31"/>
      <c r="H8" s="8"/>
      <c r="I8" s="8"/>
      <c r="J8" s="8"/>
      <c r="K8" s="8"/>
      <c r="L8" s="8"/>
      <c r="M8" s="8"/>
      <c r="N8" s="8"/>
      <c r="O8" s="8"/>
    </row>
    <row r="9" spans="1:15" ht="15.75" x14ac:dyDescent="0.25">
      <c r="A9" s="18"/>
      <c r="B9" s="67" t="s">
        <v>27</v>
      </c>
      <c r="C9" s="63" t="s">
        <v>2</v>
      </c>
      <c r="D9" s="63" t="s">
        <v>3</v>
      </c>
      <c r="E9" s="63" t="s">
        <v>2</v>
      </c>
      <c r="F9" s="31"/>
      <c r="G9" s="31"/>
      <c r="H9" s="8"/>
      <c r="I9" s="8"/>
      <c r="J9" s="8"/>
      <c r="K9" s="8"/>
      <c r="L9" s="8"/>
      <c r="M9" s="8"/>
      <c r="N9" s="8"/>
      <c r="O9" s="8"/>
    </row>
    <row r="10" spans="1:15" ht="16.5" thickBot="1" x14ac:dyDescent="0.3">
      <c r="A10" s="18"/>
      <c r="B10" s="63"/>
      <c r="C10" s="63"/>
      <c r="D10" s="63" t="s">
        <v>27</v>
      </c>
      <c r="E10" s="63"/>
      <c r="F10" s="31"/>
      <c r="G10" s="31"/>
      <c r="H10" s="8"/>
      <c r="I10" s="8"/>
      <c r="J10" s="8"/>
      <c r="K10" s="8"/>
      <c r="L10" s="8"/>
      <c r="M10" s="8"/>
      <c r="N10" s="8"/>
      <c r="O10" s="8"/>
    </row>
    <row r="11" spans="1:15" ht="25.5" customHeight="1" x14ac:dyDescent="0.25">
      <c r="A11" s="17" t="s">
        <v>59</v>
      </c>
      <c r="B11" s="24"/>
      <c r="C11" s="24"/>
      <c r="D11" s="122"/>
      <c r="E11" s="90"/>
      <c r="F11" s="31"/>
      <c r="G11" s="31"/>
      <c r="H11" s="8"/>
      <c r="I11" s="8"/>
      <c r="J11" s="8"/>
      <c r="K11" s="8"/>
      <c r="L11" s="8"/>
      <c r="M11" s="8"/>
      <c r="N11" s="8"/>
      <c r="O11" s="8"/>
    </row>
    <row r="12" spans="1:15" ht="15.75" x14ac:dyDescent="0.25">
      <c r="A12" s="25" t="s">
        <v>53</v>
      </c>
      <c r="B12" s="26"/>
      <c r="C12" s="26"/>
      <c r="D12" s="27"/>
      <c r="E12" s="91"/>
      <c r="F12" s="31"/>
      <c r="G12" s="31"/>
      <c r="H12" s="8"/>
      <c r="I12" s="8"/>
      <c r="J12" s="8"/>
      <c r="K12" s="8"/>
      <c r="L12" s="8"/>
      <c r="M12" s="8"/>
      <c r="N12" s="8"/>
      <c r="O12" s="8"/>
    </row>
    <row r="13" spans="1:15" ht="15.75" x14ac:dyDescent="0.25">
      <c r="A13" s="27" t="s">
        <v>28</v>
      </c>
      <c r="B13" s="93">
        <v>24.6</v>
      </c>
      <c r="C13" s="93">
        <v>2.2363636363636363</v>
      </c>
      <c r="D13" s="123">
        <v>25.3</v>
      </c>
      <c r="E13" s="93">
        <f>D13/11</f>
        <v>2.3000000000000003</v>
      </c>
      <c r="F13" s="31"/>
      <c r="G13" s="150"/>
      <c r="H13" s="8"/>
      <c r="I13" s="8"/>
      <c r="J13" s="8"/>
      <c r="K13" s="8"/>
      <c r="L13" s="8"/>
      <c r="M13" s="8"/>
      <c r="N13" s="8"/>
      <c r="O13" s="8"/>
    </row>
    <row r="14" spans="1:15" ht="15.75" x14ac:dyDescent="0.25">
      <c r="A14" s="27" t="s">
        <v>29</v>
      </c>
      <c r="B14" s="93">
        <v>49.1</v>
      </c>
      <c r="C14" s="93">
        <v>4.4636363636363638</v>
      </c>
      <c r="D14" s="123">
        <v>50.5</v>
      </c>
      <c r="E14" s="93">
        <f t="shared" ref="E14:E21" si="0">D14/11</f>
        <v>4.5909090909090908</v>
      </c>
      <c r="F14" s="31"/>
      <c r="G14" s="150"/>
      <c r="H14" s="8"/>
      <c r="I14" s="8"/>
      <c r="J14" s="8"/>
      <c r="K14" s="8"/>
      <c r="L14" s="8"/>
      <c r="M14" s="8"/>
      <c r="N14" s="8"/>
      <c r="O14" s="8"/>
    </row>
    <row r="15" spans="1:15" ht="15.75" x14ac:dyDescent="0.25">
      <c r="A15" s="27" t="s">
        <v>30</v>
      </c>
      <c r="B15" s="93">
        <v>92.1</v>
      </c>
      <c r="C15" s="93">
        <v>8.372727272727273</v>
      </c>
      <c r="D15" s="123">
        <v>94.8</v>
      </c>
      <c r="E15" s="93">
        <f t="shared" si="0"/>
        <v>8.6181818181818173</v>
      </c>
      <c r="F15" s="31"/>
      <c r="G15" s="150"/>
      <c r="H15" s="8"/>
      <c r="I15" s="8"/>
      <c r="J15" s="8"/>
      <c r="K15" s="8"/>
      <c r="L15" s="8"/>
      <c r="M15" s="8"/>
      <c r="N15" s="8"/>
      <c r="O15" s="8"/>
    </row>
    <row r="16" spans="1:15" ht="15.75" x14ac:dyDescent="0.25">
      <c r="A16" s="27" t="s">
        <v>31</v>
      </c>
      <c r="B16" s="93">
        <v>67.900000000000006</v>
      </c>
      <c r="C16" s="93">
        <v>6.1727272727272728</v>
      </c>
      <c r="D16" s="123">
        <v>69.900000000000006</v>
      </c>
      <c r="E16" s="93">
        <f t="shared" si="0"/>
        <v>6.3545454545454554</v>
      </c>
      <c r="F16" s="31"/>
      <c r="G16" s="150"/>
      <c r="H16" s="8"/>
      <c r="I16" s="8"/>
      <c r="J16" s="8"/>
      <c r="K16" s="8"/>
      <c r="L16" s="8"/>
      <c r="M16" s="8"/>
      <c r="N16" s="8"/>
      <c r="O16" s="8"/>
    </row>
    <row r="17" spans="1:15" ht="15.75" x14ac:dyDescent="0.25">
      <c r="A17" s="18" t="s">
        <v>32</v>
      </c>
      <c r="B17" s="93"/>
      <c r="C17" s="93"/>
      <c r="D17" s="123"/>
      <c r="E17" s="93"/>
      <c r="F17" s="31"/>
      <c r="G17" s="31"/>
      <c r="H17" s="8"/>
      <c r="I17" s="8"/>
      <c r="J17" s="8"/>
      <c r="K17" s="8"/>
      <c r="L17" s="8"/>
      <c r="M17" s="8"/>
      <c r="N17" s="8"/>
      <c r="O17" s="8"/>
    </row>
    <row r="18" spans="1:15" ht="15.75" x14ac:dyDescent="0.25">
      <c r="A18" s="19" t="s">
        <v>28</v>
      </c>
      <c r="B18" s="56">
        <v>36.799999999999997</v>
      </c>
      <c r="C18" s="56">
        <v>3.3454545454545452</v>
      </c>
      <c r="D18" s="143">
        <f t="shared" ref="D18" si="1">B18*1.03</f>
        <v>37.903999999999996</v>
      </c>
      <c r="E18" s="56">
        <f t="shared" si="0"/>
        <v>3.4458181818181814</v>
      </c>
      <c r="F18" s="8"/>
      <c r="G18" s="150"/>
      <c r="H18" s="75"/>
      <c r="I18" s="39"/>
      <c r="J18" s="8"/>
      <c r="K18" s="8"/>
      <c r="L18" s="8"/>
      <c r="M18" s="8"/>
    </row>
    <row r="19" spans="1:15" ht="15.75" x14ac:dyDescent="0.25">
      <c r="A19" s="19" t="s">
        <v>29</v>
      </c>
      <c r="B19" s="56">
        <v>73.7</v>
      </c>
      <c r="C19" s="56">
        <v>6.7</v>
      </c>
      <c r="D19" s="143">
        <v>75.900000000000006</v>
      </c>
      <c r="E19" s="56">
        <f t="shared" si="0"/>
        <v>6.9</v>
      </c>
      <c r="F19" s="8"/>
      <c r="G19" s="150"/>
      <c r="H19" s="75"/>
      <c r="I19" s="39"/>
      <c r="J19" s="8"/>
      <c r="K19" s="8"/>
      <c r="L19" s="8"/>
      <c r="M19" s="8"/>
    </row>
    <row r="20" spans="1:15" ht="15.75" x14ac:dyDescent="0.25">
      <c r="A20" s="19" t="s">
        <v>30</v>
      </c>
      <c r="B20" s="56">
        <v>135.19999999999999</v>
      </c>
      <c r="C20" s="56">
        <v>12.290909090909089</v>
      </c>
      <c r="D20" s="143">
        <v>139.19999999999999</v>
      </c>
      <c r="E20" s="56">
        <f t="shared" si="0"/>
        <v>12.654545454545454</v>
      </c>
      <c r="F20" s="8"/>
      <c r="G20" s="150"/>
      <c r="H20" s="75"/>
      <c r="I20" s="39"/>
      <c r="J20" s="8"/>
      <c r="K20" s="8"/>
      <c r="L20" s="8"/>
      <c r="M20" s="8"/>
    </row>
    <row r="21" spans="1:15" ht="16.5" thickBot="1" x14ac:dyDescent="0.3">
      <c r="A21" s="20" t="s">
        <v>31</v>
      </c>
      <c r="B21" s="93">
        <v>111.2</v>
      </c>
      <c r="C21" s="93">
        <v>10.109090909090909</v>
      </c>
      <c r="D21" s="123">
        <v>114.5</v>
      </c>
      <c r="E21" s="93">
        <f t="shared" si="0"/>
        <v>10.409090909090908</v>
      </c>
      <c r="F21" s="31"/>
      <c r="G21" s="150"/>
      <c r="H21" s="8"/>
      <c r="I21" s="8"/>
      <c r="J21" s="8"/>
      <c r="K21" s="8"/>
      <c r="L21" s="8"/>
      <c r="M21" s="8"/>
      <c r="N21" s="8"/>
      <c r="O21" s="8"/>
    </row>
    <row r="22" spans="1:15" ht="16.5" thickTop="1" x14ac:dyDescent="0.25">
      <c r="A22" s="28" t="s">
        <v>22</v>
      </c>
      <c r="B22" s="98"/>
      <c r="C22" s="98"/>
      <c r="D22" s="124"/>
      <c r="E22" s="98"/>
      <c r="F22" s="31"/>
      <c r="G22" s="31"/>
      <c r="H22" s="8"/>
      <c r="I22" s="8"/>
      <c r="J22" s="8"/>
      <c r="K22" s="8"/>
      <c r="L22" s="8"/>
      <c r="M22" s="8"/>
      <c r="N22" s="8"/>
      <c r="O22" s="8"/>
    </row>
    <row r="23" spans="1:15" ht="33" customHeight="1" thickBot="1" x14ac:dyDescent="0.3">
      <c r="A23" s="29" t="s">
        <v>52</v>
      </c>
      <c r="B23" s="96">
        <v>146.9</v>
      </c>
      <c r="C23" s="96">
        <v>13.354545454545455</v>
      </c>
      <c r="D23" s="96">
        <v>151.30000000000001</v>
      </c>
      <c r="E23" s="125">
        <f>D23/11</f>
        <v>13.754545454545456</v>
      </c>
      <c r="F23" s="31"/>
      <c r="G23" s="150"/>
      <c r="H23" s="149"/>
      <c r="I23" s="8"/>
      <c r="J23" s="8"/>
      <c r="K23" s="8"/>
      <c r="L23" s="8"/>
      <c r="M23" s="8"/>
      <c r="N23" s="8"/>
      <c r="O23" s="8"/>
    </row>
    <row r="24" spans="1:15" ht="16.5" thickTop="1" x14ac:dyDescent="0.25">
      <c r="A24" s="30"/>
      <c r="B24" s="111"/>
      <c r="C24" s="85"/>
      <c r="D24" s="111"/>
      <c r="E24" s="86"/>
      <c r="F24" s="31"/>
      <c r="G24" s="31"/>
      <c r="H24" s="8"/>
      <c r="I24" s="8"/>
      <c r="J24" s="8"/>
      <c r="K24" s="8"/>
      <c r="L24" s="8"/>
      <c r="M24" s="8"/>
      <c r="N24" s="8"/>
      <c r="O24" s="8"/>
    </row>
    <row r="25" spans="1:15" ht="15.75" x14ac:dyDescent="0.25">
      <c r="A25" s="31"/>
      <c r="B25" s="112"/>
      <c r="C25" s="112"/>
      <c r="D25" s="112"/>
      <c r="E25" s="112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5.75" x14ac:dyDescent="0.25">
      <c r="A26" s="136"/>
      <c r="B26" s="113"/>
      <c r="C26" s="152"/>
      <c r="D26" s="153"/>
      <c r="E26" s="152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5.75" x14ac:dyDescent="0.25">
      <c r="A27" s="8"/>
      <c r="B27" s="113"/>
      <c r="C27" s="154"/>
      <c r="D27" s="155"/>
      <c r="E27" s="154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15.75" x14ac:dyDescent="0.25">
      <c r="A28" s="8"/>
      <c r="B28" s="113"/>
      <c r="C28" s="154"/>
      <c r="D28" s="155"/>
      <c r="E28" s="154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5.75" x14ac:dyDescent="0.25">
      <c r="B29" s="113"/>
      <c r="C29" s="154"/>
      <c r="D29" s="155"/>
      <c r="E29" s="154"/>
    </row>
    <row r="30" spans="1:15" ht="15.75" x14ac:dyDescent="0.25">
      <c r="B30" s="113"/>
      <c r="C30" s="154"/>
      <c r="D30" s="155"/>
      <c r="E30" s="154"/>
    </row>
    <row r="31" spans="1:15" ht="15.75" x14ac:dyDescent="0.25">
      <c r="A31" s="5"/>
      <c r="B31" s="114"/>
      <c r="C31" s="154"/>
      <c r="D31" s="155"/>
      <c r="E31" s="154"/>
    </row>
    <row r="32" spans="1:15" ht="15.75" x14ac:dyDescent="0.25">
      <c r="B32" s="73"/>
      <c r="C32" s="154"/>
      <c r="D32" s="155"/>
      <c r="E32" s="154"/>
    </row>
    <row r="33" spans="2:5" ht="15.75" x14ac:dyDescent="0.25">
      <c r="B33" s="73"/>
      <c r="C33" s="154"/>
      <c r="D33" s="155"/>
      <c r="E33" s="154"/>
    </row>
    <row r="34" spans="2:5" ht="15.75" x14ac:dyDescent="0.25">
      <c r="B34" s="73"/>
      <c r="C34" s="154"/>
      <c r="D34" s="155"/>
      <c r="E34" s="154"/>
    </row>
    <row r="35" spans="2:5" ht="15.75" x14ac:dyDescent="0.25">
      <c r="B35" s="73"/>
      <c r="C35" s="154"/>
      <c r="D35" s="155"/>
      <c r="E35" s="154"/>
    </row>
    <row r="36" spans="2:5" ht="15.75" x14ac:dyDescent="0.25">
      <c r="B36" s="74"/>
      <c r="C36" s="154"/>
      <c r="D36" s="155"/>
      <c r="E36" s="154"/>
    </row>
    <row r="37" spans="2:5" ht="15.75" x14ac:dyDescent="0.25">
      <c r="C37" s="154"/>
      <c r="D37" s="155"/>
      <c r="E37" s="154"/>
    </row>
    <row r="38" spans="2:5" ht="15.75" x14ac:dyDescent="0.25">
      <c r="C38" s="154"/>
      <c r="D38" s="155"/>
      <c r="E38" s="154"/>
    </row>
    <row r="39" spans="2:5" ht="15.75" x14ac:dyDescent="0.25">
      <c r="C39" s="154"/>
      <c r="D39" s="155"/>
      <c r="E39" s="154"/>
    </row>
    <row r="40" spans="2:5" ht="15.75" x14ac:dyDescent="0.25">
      <c r="C40" s="154"/>
      <c r="D40" s="155"/>
      <c r="E40" s="154"/>
    </row>
    <row r="41" spans="2:5" ht="15.75" x14ac:dyDescent="0.25">
      <c r="C41" s="154"/>
      <c r="D41" s="155"/>
      <c r="E41" s="154"/>
    </row>
  </sheetData>
  <phoneticPr fontId="5" type="noConversion"/>
  <pageMargins left="0.75" right="0.75" top="1" bottom="1" header="0.5" footer="0.5"/>
  <pageSetup paperSize="9" orientation="landscape" r:id="rId1"/>
  <headerFooter alignWithMargins="0">
    <oddHeader>&amp;R&amp;"-,Regular"&amp;12ATTACHMENT A</oddHeader>
    <oddFooter>&amp;R&amp;"-,Regular"&amp;12.........
Initials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100" zoomScaleSheetLayoutView="100" workbookViewId="0"/>
  </sheetViews>
  <sheetFormatPr defaultRowHeight="12.75" x14ac:dyDescent="0.2"/>
  <cols>
    <col min="1" max="1" width="46.85546875" customWidth="1"/>
    <col min="2" max="2" width="10.140625" customWidth="1"/>
    <col min="3" max="3" width="11.7109375" customWidth="1"/>
    <col min="4" max="4" width="9.5703125" style="72" customWidth="1"/>
    <col min="5" max="5" width="10.85546875" style="72" customWidth="1"/>
    <col min="7" max="7" width="9.140625" style="72"/>
  </cols>
  <sheetData>
    <row r="1" spans="1:13" ht="15.75" x14ac:dyDescent="0.25">
      <c r="A1" s="6" t="s">
        <v>50</v>
      </c>
      <c r="B1" s="9"/>
      <c r="C1" s="9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.75" x14ac:dyDescent="0.25">
      <c r="A2" s="6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3.25" x14ac:dyDescent="0.35">
      <c r="A3" s="6" t="s">
        <v>46</v>
      </c>
      <c r="B3" s="32"/>
      <c r="C3" s="9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.75" x14ac:dyDescent="0.25">
      <c r="A4" s="6" t="s">
        <v>42</v>
      </c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6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6.5" thickBot="1" x14ac:dyDescent="0.3">
      <c r="A6" s="21"/>
      <c r="B6" s="22"/>
      <c r="C6" s="22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6.5" thickTop="1" x14ac:dyDescent="0.25">
      <c r="A7" s="33" t="s">
        <v>37</v>
      </c>
      <c r="B7" s="67" t="s">
        <v>47</v>
      </c>
      <c r="C7" s="64" t="s">
        <v>6</v>
      </c>
      <c r="D7" s="66" t="s">
        <v>1</v>
      </c>
      <c r="E7" s="64" t="s">
        <v>6</v>
      </c>
      <c r="F7" s="8"/>
      <c r="G7" s="8"/>
      <c r="H7" s="8"/>
      <c r="I7" s="8"/>
      <c r="J7" s="8"/>
      <c r="K7" s="8"/>
      <c r="L7" s="8"/>
      <c r="M7" s="8"/>
    </row>
    <row r="8" spans="1:13" ht="15.75" x14ac:dyDescent="0.25">
      <c r="A8" s="18"/>
      <c r="B8" s="67" t="s">
        <v>3</v>
      </c>
      <c r="C8" s="63" t="s">
        <v>47</v>
      </c>
      <c r="D8" s="67" t="s">
        <v>51</v>
      </c>
      <c r="E8" s="63" t="s">
        <v>51</v>
      </c>
      <c r="F8" s="8"/>
      <c r="G8" s="8"/>
      <c r="H8" s="8"/>
      <c r="I8" s="8"/>
      <c r="J8" s="8"/>
      <c r="K8" s="8"/>
      <c r="L8" s="8"/>
      <c r="M8" s="8"/>
    </row>
    <row r="9" spans="1:13" ht="15.75" x14ac:dyDescent="0.25">
      <c r="A9" s="18"/>
      <c r="B9" s="67" t="s">
        <v>27</v>
      </c>
      <c r="C9" s="63" t="s">
        <v>2</v>
      </c>
      <c r="D9" s="67" t="s">
        <v>3</v>
      </c>
      <c r="E9" s="63" t="s">
        <v>2</v>
      </c>
      <c r="F9" s="8"/>
      <c r="G9" s="8"/>
      <c r="H9" s="8"/>
      <c r="I9" s="8"/>
      <c r="J9" s="8"/>
      <c r="K9" s="8"/>
      <c r="L9" s="8"/>
      <c r="M9" s="8"/>
    </row>
    <row r="10" spans="1:13" ht="16.5" thickBot="1" x14ac:dyDescent="0.3">
      <c r="A10" s="18"/>
      <c r="B10" s="63"/>
      <c r="C10" s="63"/>
      <c r="D10" s="67" t="s">
        <v>27</v>
      </c>
      <c r="E10" s="63"/>
      <c r="F10" s="8"/>
      <c r="G10" s="8"/>
      <c r="H10" s="8"/>
      <c r="I10" s="8"/>
      <c r="J10" s="8"/>
      <c r="K10" s="8"/>
      <c r="L10" s="8"/>
      <c r="M10" s="8"/>
    </row>
    <row r="11" spans="1:13" ht="34.5" customHeight="1" x14ac:dyDescent="0.25">
      <c r="A11" s="17" t="s">
        <v>54</v>
      </c>
      <c r="B11" s="35"/>
      <c r="C11" s="34"/>
      <c r="D11" s="103"/>
      <c r="E11" s="103"/>
      <c r="F11" s="8"/>
      <c r="G11" s="8"/>
      <c r="H11" s="8"/>
      <c r="I11" s="8"/>
      <c r="J11" s="8"/>
      <c r="K11" s="8"/>
      <c r="L11" s="8"/>
      <c r="M11" s="8"/>
    </row>
    <row r="12" spans="1:13" ht="15.75" x14ac:dyDescent="0.25">
      <c r="A12" s="25" t="s">
        <v>34</v>
      </c>
      <c r="B12" s="37"/>
      <c r="C12" s="36"/>
      <c r="D12" s="104"/>
      <c r="E12" s="104"/>
      <c r="F12" s="8"/>
      <c r="G12" s="8"/>
      <c r="H12" s="8"/>
      <c r="I12" s="8"/>
      <c r="J12" s="8"/>
      <c r="K12" s="8"/>
      <c r="L12" s="8"/>
      <c r="M12" s="8"/>
    </row>
    <row r="13" spans="1:13" ht="15.75" x14ac:dyDescent="0.25">
      <c r="A13" s="27" t="s">
        <v>36</v>
      </c>
      <c r="B13" s="56">
        <v>32.1</v>
      </c>
      <c r="C13" s="56">
        <v>2.9181818181818184</v>
      </c>
      <c r="D13" s="143">
        <v>33</v>
      </c>
      <c r="E13" s="56">
        <f>D13/11</f>
        <v>3</v>
      </c>
      <c r="F13" s="8"/>
      <c r="G13" s="150"/>
      <c r="H13" s="75"/>
      <c r="I13" s="39"/>
      <c r="J13" s="8"/>
      <c r="K13" s="8"/>
      <c r="L13" s="8"/>
      <c r="M13" s="8"/>
    </row>
    <row r="14" spans="1:13" ht="15.75" x14ac:dyDescent="0.25">
      <c r="A14" s="27" t="s">
        <v>29</v>
      </c>
      <c r="B14" s="56">
        <v>63.8</v>
      </c>
      <c r="C14" s="56">
        <v>5.8</v>
      </c>
      <c r="D14" s="143">
        <v>65.7</v>
      </c>
      <c r="E14" s="56">
        <f t="shared" ref="E14:E16" si="0">D14/11</f>
        <v>5.9727272727272727</v>
      </c>
      <c r="F14" s="8"/>
      <c r="G14" s="150"/>
      <c r="H14" s="75"/>
      <c r="I14" s="39"/>
      <c r="J14" s="8"/>
      <c r="K14" s="8"/>
      <c r="L14" s="8"/>
      <c r="M14" s="8"/>
    </row>
    <row r="15" spans="1:13" ht="15.75" x14ac:dyDescent="0.25">
      <c r="A15" s="27" t="s">
        <v>30</v>
      </c>
      <c r="B15" s="56">
        <v>119.7</v>
      </c>
      <c r="C15" s="56">
        <v>10.881818181818183</v>
      </c>
      <c r="D15" s="143">
        <v>123.2</v>
      </c>
      <c r="E15" s="56">
        <f t="shared" si="0"/>
        <v>11.200000000000001</v>
      </c>
      <c r="F15" s="8"/>
      <c r="G15" s="150"/>
      <c r="H15" s="75"/>
      <c r="I15" s="39"/>
      <c r="J15" s="8"/>
      <c r="K15" s="8"/>
      <c r="L15" s="8"/>
      <c r="M15" s="8"/>
    </row>
    <row r="16" spans="1:13" ht="15.75" x14ac:dyDescent="0.25">
      <c r="A16" s="27" t="s">
        <v>31</v>
      </c>
      <c r="B16" s="56">
        <v>88.3</v>
      </c>
      <c r="C16" s="56">
        <v>8.0272727272727273</v>
      </c>
      <c r="D16" s="143">
        <v>90.9</v>
      </c>
      <c r="E16" s="56">
        <f t="shared" si="0"/>
        <v>8.2636363636363637</v>
      </c>
      <c r="F16" s="8"/>
      <c r="G16" s="150"/>
      <c r="H16" s="75"/>
      <c r="I16" s="39"/>
      <c r="J16" s="8"/>
      <c r="K16" s="8"/>
      <c r="L16" s="8"/>
      <c r="M16" s="8"/>
    </row>
    <row r="17" spans="1:13" ht="15.75" x14ac:dyDescent="0.25">
      <c r="A17" s="18" t="s">
        <v>35</v>
      </c>
      <c r="B17" s="144"/>
      <c r="C17" s="56"/>
      <c r="D17" s="143"/>
      <c r="E17" s="56"/>
      <c r="F17" s="8"/>
      <c r="G17" s="8"/>
      <c r="H17" s="75"/>
      <c r="I17" s="39"/>
      <c r="J17" s="8"/>
      <c r="K17" s="8"/>
      <c r="L17" s="8"/>
      <c r="M17" s="8"/>
    </row>
    <row r="18" spans="1:13" ht="15.75" x14ac:dyDescent="0.25">
      <c r="A18" s="19" t="s">
        <v>28</v>
      </c>
      <c r="B18" s="56">
        <v>47.998000000000005</v>
      </c>
      <c r="C18" s="56">
        <v>4.3634545454545455</v>
      </c>
      <c r="D18" s="143">
        <v>49.4</v>
      </c>
      <c r="E18" s="56">
        <f t="shared" ref="E18:E21" si="1">D18/11</f>
        <v>4.4909090909090912</v>
      </c>
      <c r="F18" s="8"/>
      <c r="G18" s="150"/>
      <c r="H18" s="75"/>
      <c r="I18" s="39"/>
      <c r="J18" s="8"/>
      <c r="K18" s="8"/>
      <c r="L18" s="8"/>
      <c r="M18" s="8"/>
    </row>
    <row r="19" spans="1:13" ht="15.75" x14ac:dyDescent="0.25">
      <c r="A19" s="19" t="s">
        <v>29</v>
      </c>
      <c r="B19" s="56">
        <v>95.8</v>
      </c>
      <c r="C19" s="56">
        <v>8.709090909090909</v>
      </c>
      <c r="D19" s="143">
        <v>98.6</v>
      </c>
      <c r="E19" s="56">
        <f t="shared" si="1"/>
        <v>8.963636363636363</v>
      </c>
      <c r="F19" s="8"/>
      <c r="G19" s="150"/>
      <c r="H19" s="75"/>
      <c r="I19" s="39"/>
      <c r="J19" s="8"/>
      <c r="K19" s="8"/>
      <c r="L19" s="8"/>
      <c r="M19" s="8"/>
    </row>
    <row r="20" spans="1:13" ht="15.75" x14ac:dyDescent="0.25">
      <c r="A20" s="19" t="s">
        <v>30</v>
      </c>
      <c r="B20" s="56">
        <v>175.7</v>
      </c>
      <c r="C20" s="56">
        <v>15.972727272727271</v>
      </c>
      <c r="D20" s="143">
        <v>180.9</v>
      </c>
      <c r="E20" s="56">
        <f t="shared" si="1"/>
        <v>16.445454545454545</v>
      </c>
      <c r="F20" s="8"/>
      <c r="G20" s="150"/>
      <c r="H20" s="75"/>
      <c r="I20" s="39"/>
      <c r="J20" s="8"/>
      <c r="K20" s="8"/>
      <c r="L20" s="8"/>
      <c r="M20" s="8"/>
    </row>
    <row r="21" spans="1:13" ht="16.5" thickBot="1" x14ac:dyDescent="0.3">
      <c r="A21" s="20" t="s">
        <v>31</v>
      </c>
      <c r="B21" s="145">
        <v>144.6</v>
      </c>
      <c r="C21" s="145">
        <v>13.145454545454545</v>
      </c>
      <c r="D21" s="146">
        <v>148.9</v>
      </c>
      <c r="E21" s="145">
        <f t="shared" si="1"/>
        <v>13.536363636363637</v>
      </c>
      <c r="F21" s="8"/>
      <c r="G21" s="150"/>
      <c r="H21" s="75"/>
      <c r="I21" s="39"/>
      <c r="J21" s="8"/>
      <c r="K21" s="8"/>
      <c r="L21" s="8"/>
      <c r="M21" s="8"/>
    </row>
    <row r="22" spans="1:13" ht="15.75" x14ac:dyDescent="0.25">
      <c r="A22" s="38"/>
      <c r="F22" s="8"/>
      <c r="G22" s="8"/>
      <c r="H22" s="8"/>
      <c r="I22" s="8"/>
      <c r="J22" s="8"/>
      <c r="K22" s="8"/>
      <c r="L22" s="8"/>
      <c r="M22" s="8"/>
    </row>
    <row r="23" spans="1:13" ht="15.75" x14ac:dyDescent="0.25">
      <c r="A23" s="30" t="s">
        <v>38</v>
      </c>
      <c r="F23" s="8"/>
      <c r="G23" s="8"/>
      <c r="H23" s="8"/>
      <c r="I23" s="8"/>
      <c r="J23" s="8"/>
      <c r="K23" s="8"/>
      <c r="L23" s="8"/>
      <c r="M23" s="8"/>
    </row>
    <row r="24" spans="1:13" ht="15.75" customHeight="1" x14ac:dyDescent="0.25">
      <c r="A24" s="30" t="s">
        <v>33</v>
      </c>
      <c r="F24" s="8"/>
      <c r="G24" s="8"/>
      <c r="H24" s="8"/>
      <c r="I24" s="8"/>
      <c r="J24" s="8"/>
      <c r="K24" s="8"/>
      <c r="L24" s="8"/>
      <c r="M24" s="8"/>
    </row>
    <row r="25" spans="1:13" ht="12" customHeight="1" x14ac:dyDescent="0.2">
      <c r="A25" s="8"/>
      <c r="F25" s="8"/>
      <c r="G25" s="8"/>
      <c r="H25" s="8"/>
      <c r="I25" s="8"/>
      <c r="J25" s="8"/>
      <c r="K25" s="8"/>
      <c r="L25" s="8"/>
      <c r="M25" s="8"/>
    </row>
    <row r="26" spans="1:13" ht="13.5" customHeight="1" x14ac:dyDescent="0.25">
      <c r="A26" s="40"/>
      <c r="B26" s="111"/>
      <c r="C26" s="85"/>
      <c r="D26" s="111"/>
      <c r="E26" s="86"/>
      <c r="F26" s="8"/>
      <c r="G26" s="8"/>
      <c r="H26" s="8"/>
      <c r="I26" s="8"/>
      <c r="J26" s="8"/>
      <c r="K26" s="8"/>
      <c r="L26" s="8"/>
      <c r="M26" s="8"/>
    </row>
    <row r="27" spans="1:13" ht="15.75" x14ac:dyDescent="0.25">
      <c r="A27" s="136"/>
      <c r="B27" s="112"/>
      <c r="C27" s="152"/>
      <c r="D27" s="153"/>
      <c r="E27" s="152"/>
      <c r="F27" s="8"/>
      <c r="G27" s="8"/>
      <c r="H27" s="8"/>
      <c r="I27" s="8"/>
      <c r="J27" s="8"/>
      <c r="K27" s="8"/>
      <c r="L27" s="8"/>
      <c r="M27" s="8"/>
    </row>
    <row r="28" spans="1:13" ht="15.75" x14ac:dyDescent="0.25">
      <c r="A28" s="136"/>
      <c r="B28" s="112"/>
      <c r="C28" s="154"/>
      <c r="D28" s="155"/>
      <c r="E28" s="154"/>
      <c r="F28" s="8"/>
      <c r="G28" s="8"/>
      <c r="H28" s="8"/>
      <c r="I28" s="8"/>
      <c r="J28" s="8"/>
      <c r="K28" s="8"/>
      <c r="L28" s="8"/>
      <c r="M28" s="8"/>
    </row>
    <row r="29" spans="1:13" ht="15.75" x14ac:dyDescent="0.25">
      <c r="A29" s="8"/>
      <c r="B29" s="113"/>
      <c r="C29" s="154"/>
      <c r="D29" s="155"/>
      <c r="E29" s="154"/>
      <c r="F29" s="8"/>
      <c r="G29" s="8"/>
      <c r="H29" s="8"/>
      <c r="I29" s="8"/>
      <c r="J29" s="8"/>
      <c r="K29" s="8"/>
      <c r="L29" s="8"/>
      <c r="M29" s="8"/>
    </row>
    <row r="30" spans="1:13" ht="15.75" x14ac:dyDescent="0.25">
      <c r="A30" s="8"/>
      <c r="B30" s="113"/>
      <c r="C30" s="154"/>
      <c r="D30" s="155"/>
      <c r="E30" s="154"/>
      <c r="F30" s="8"/>
      <c r="G30" s="8"/>
      <c r="H30" s="8"/>
      <c r="I30" s="8"/>
      <c r="J30" s="8"/>
      <c r="K30" s="8"/>
      <c r="L30" s="8"/>
      <c r="M30" s="8"/>
    </row>
    <row r="31" spans="1:13" ht="15.75" x14ac:dyDescent="0.25">
      <c r="A31" s="8"/>
      <c r="B31" s="113"/>
      <c r="C31" s="154"/>
      <c r="D31" s="155"/>
      <c r="E31" s="154"/>
      <c r="F31" s="8"/>
      <c r="G31" s="8"/>
      <c r="H31" s="8"/>
      <c r="I31" s="8"/>
      <c r="J31" s="8"/>
      <c r="K31" s="8"/>
      <c r="L31" s="8"/>
      <c r="M31" s="8"/>
    </row>
    <row r="32" spans="1:13" ht="15.75" x14ac:dyDescent="0.25">
      <c r="A32" s="8"/>
      <c r="B32" s="113"/>
      <c r="C32" s="154"/>
      <c r="D32" s="155"/>
      <c r="E32" s="154"/>
      <c r="F32" s="8"/>
      <c r="G32" s="8"/>
      <c r="H32" s="8"/>
      <c r="I32" s="8"/>
      <c r="J32" s="8"/>
      <c r="K32" s="8"/>
      <c r="L32" s="8"/>
      <c r="M32" s="8"/>
    </row>
    <row r="33" spans="1:13" ht="15.75" x14ac:dyDescent="0.25">
      <c r="A33" s="8"/>
      <c r="B33" s="113"/>
      <c r="C33" s="154"/>
      <c r="D33" s="155"/>
      <c r="E33" s="154"/>
      <c r="F33" s="8"/>
      <c r="G33" s="8"/>
      <c r="H33" s="8"/>
      <c r="I33" s="8"/>
      <c r="J33" s="8"/>
      <c r="K33" s="8"/>
      <c r="L33" s="8"/>
      <c r="M33" s="8"/>
    </row>
    <row r="34" spans="1:13" ht="15.75" x14ac:dyDescent="0.25">
      <c r="A34" s="8"/>
      <c r="B34" s="8"/>
      <c r="C34" s="154"/>
      <c r="D34" s="155"/>
      <c r="E34" s="154"/>
      <c r="F34" s="8"/>
      <c r="G34" s="8"/>
      <c r="H34" s="8"/>
      <c r="I34" s="8"/>
      <c r="J34" s="8"/>
      <c r="K34" s="8"/>
      <c r="L34" s="8"/>
      <c r="M34" s="8"/>
    </row>
    <row r="35" spans="1:13" ht="15.75" x14ac:dyDescent="0.25">
      <c r="A35" s="8"/>
      <c r="B35" s="8"/>
      <c r="C35" s="154"/>
      <c r="D35" s="155"/>
      <c r="E35" s="154"/>
      <c r="F35" s="8"/>
      <c r="G35" s="8"/>
      <c r="H35" s="8"/>
      <c r="I35" s="8"/>
      <c r="J35" s="8"/>
      <c r="K35" s="8"/>
      <c r="L35" s="8"/>
      <c r="M35" s="8"/>
    </row>
    <row r="36" spans="1:13" ht="15.75" x14ac:dyDescent="0.25">
      <c r="A36" s="8"/>
      <c r="B36" s="8"/>
      <c r="C36" s="154"/>
      <c r="D36" s="155"/>
      <c r="E36" s="154"/>
      <c r="F36" s="8"/>
      <c r="G36" s="8"/>
      <c r="H36" s="8"/>
      <c r="I36" s="8"/>
      <c r="J36" s="8"/>
      <c r="K36" s="8"/>
      <c r="L36" s="8"/>
      <c r="M36" s="8"/>
    </row>
    <row r="37" spans="1:13" ht="15.75" x14ac:dyDescent="0.25">
      <c r="A37" s="8"/>
      <c r="B37" s="8"/>
      <c r="C37" s="154"/>
      <c r="D37" s="155"/>
      <c r="E37" s="154"/>
      <c r="F37" s="8"/>
      <c r="G37" s="8"/>
      <c r="H37" s="8"/>
      <c r="I37" s="8"/>
      <c r="J37" s="8"/>
      <c r="K37" s="8"/>
      <c r="L37" s="8"/>
      <c r="M37" s="8"/>
    </row>
    <row r="38" spans="1:13" ht="15.75" x14ac:dyDescent="0.25">
      <c r="A38" s="8"/>
      <c r="B38" s="8"/>
      <c r="C38" s="154"/>
      <c r="D38" s="155"/>
      <c r="E38" s="154"/>
      <c r="F38" s="8"/>
      <c r="G38" s="8"/>
      <c r="H38" s="8"/>
      <c r="I38" s="8"/>
      <c r="J38" s="8"/>
      <c r="K38" s="8"/>
      <c r="L38" s="8"/>
      <c r="M38" s="8"/>
    </row>
    <row r="39" spans="1:13" ht="15.75" x14ac:dyDescent="0.25">
      <c r="C39" s="154"/>
      <c r="D39" s="155"/>
      <c r="E39" s="154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&amp;RATTACHMENT A</oddHeader>
    <oddFooter>&amp;R&amp;"-,Regular"&amp;12.........
Initials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BreakPreview" zoomScaleNormal="100" zoomScaleSheetLayoutView="100" workbookViewId="0"/>
  </sheetViews>
  <sheetFormatPr defaultRowHeight="12.75" x14ac:dyDescent="0.2"/>
  <cols>
    <col min="1" max="1" width="32" customWidth="1"/>
    <col min="2" max="2" width="10.140625" customWidth="1"/>
    <col min="3" max="3" width="12.42578125" customWidth="1"/>
    <col min="4" max="4" width="9.5703125" style="72" customWidth="1"/>
    <col min="5" max="5" width="9.140625" style="72"/>
    <col min="7" max="7" width="9.140625" style="72"/>
  </cols>
  <sheetData>
    <row r="1" spans="1:10" ht="15.75" x14ac:dyDescent="0.25">
      <c r="A1" s="6" t="s">
        <v>50</v>
      </c>
      <c r="B1" s="9"/>
      <c r="C1" s="9"/>
      <c r="D1" s="9"/>
      <c r="E1" s="2"/>
      <c r="F1" s="2"/>
      <c r="G1" s="2"/>
    </row>
    <row r="2" spans="1:10" ht="15.75" x14ac:dyDescent="0.25">
      <c r="A2" s="6"/>
      <c r="B2" s="9"/>
      <c r="C2" s="9"/>
      <c r="D2" s="9"/>
      <c r="E2" s="2"/>
      <c r="F2" s="2"/>
      <c r="G2" s="2"/>
    </row>
    <row r="3" spans="1:10" ht="15.75" x14ac:dyDescent="0.25">
      <c r="A3" s="6" t="s">
        <v>46</v>
      </c>
      <c r="B3" s="9"/>
      <c r="C3" s="9"/>
      <c r="D3" s="9"/>
      <c r="E3" s="2"/>
      <c r="F3" s="2"/>
      <c r="G3" s="2"/>
    </row>
    <row r="4" spans="1:10" ht="15.75" x14ac:dyDescent="0.25">
      <c r="A4" s="6" t="s">
        <v>42</v>
      </c>
      <c r="B4" s="9"/>
      <c r="C4" s="9"/>
      <c r="D4" s="9"/>
      <c r="E4" s="2"/>
      <c r="F4" s="2"/>
      <c r="G4" s="2"/>
    </row>
    <row r="5" spans="1:10" ht="16.5" thickBot="1" x14ac:dyDescent="0.3">
      <c r="A5" s="6"/>
      <c r="B5" s="9"/>
      <c r="C5" s="9"/>
      <c r="D5" s="9"/>
      <c r="E5" s="2"/>
      <c r="F5" s="2"/>
      <c r="G5" s="2"/>
    </row>
    <row r="6" spans="1:10" ht="15.75" x14ac:dyDescent="0.25">
      <c r="A6" s="60" t="s">
        <v>37</v>
      </c>
      <c r="B6" s="64" t="s">
        <v>47</v>
      </c>
      <c r="C6" s="64" t="s">
        <v>6</v>
      </c>
      <c r="D6" s="64" t="s">
        <v>1</v>
      </c>
      <c r="E6" s="64" t="s">
        <v>6</v>
      </c>
      <c r="F6" s="47"/>
      <c r="G6" s="47"/>
      <c r="H6" s="8"/>
      <c r="I6" s="8"/>
    </row>
    <row r="7" spans="1:10" ht="15.75" x14ac:dyDescent="0.25">
      <c r="A7" s="18"/>
      <c r="B7" s="63" t="s">
        <v>3</v>
      </c>
      <c r="C7" s="63" t="s">
        <v>47</v>
      </c>
      <c r="D7" s="63" t="s">
        <v>51</v>
      </c>
      <c r="E7" s="63" t="s">
        <v>51</v>
      </c>
      <c r="F7" s="47"/>
      <c r="G7" s="47"/>
      <c r="H7" s="8"/>
      <c r="I7" s="8"/>
    </row>
    <row r="8" spans="1:10" ht="15.75" x14ac:dyDescent="0.25">
      <c r="A8" s="18"/>
      <c r="B8" s="63" t="s">
        <v>27</v>
      </c>
      <c r="C8" s="63" t="s">
        <v>2</v>
      </c>
      <c r="D8" s="63" t="s">
        <v>3</v>
      </c>
      <c r="E8" s="63" t="s">
        <v>2</v>
      </c>
      <c r="F8" s="9"/>
      <c r="G8" s="9"/>
      <c r="H8" s="8"/>
      <c r="I8" s="8"/>
    </row>
    <row r="9" spans="1:10" ht="16.5" thickBot="1" x14ac:dyDescent="0.3">
      <c r="A9" s="18"/>
      <c r="B9" s="63"/>
      <c r="C9" s="63"/>
      <c r="D9" s="63" t="s">
        <v>27</v>
      </c>
      <c r="E9" s="63"/>
      <c r="F9" s="9"/>
      <c r="G9" s="9"/>
      <c r="H9" s="8"/>
      <c r="I9" s="8"/>
    </row>
    <row r="10" spans="1:10" ht="15.75" x14ac:dyDescent="0.25">
      <c r="A10" s="17" t="s">
        <v>7</v>
      </c>
      <c r="B10" s="42"/>
      <c r="C10" s="42"/>
      <c r="D10" s="24"/>
      <c r="E10" s="90"/>
      <c r="F10" s="9"/>
      <c r="G10" s="9"/>
      <c r="H10" s="8"/>
      <c r="I10" s="8"/>
    </row>
    <row r="11" spans="1:10" ht="15.75" x14ac:dyDescent="0.25">
      <c r="A11" s="25"/>
      <c r="B11" s="43"/>
      <c r="C11" s="43"/>
      <c r="D11" s="26"/>
      <c r="E11" s="91"/>
      <c r="F11" s="9"/>
      <c r="G11" s="9"/>
      <c r="H11" s="8"/>
      <c r="I11" s="8"/>
    </row>
    <row r="12" spans="1:10" ht="15.75" x14ac:dyDescent="0.25">
      <c r="A12" s="18" t="s">
        <v>8</v>
      </c>
      <c r="B12" s="44"/>
      <c r="C12" s="44"/>
      <c r="D12" s="26"/>
      <c r="E12" s="92"/>
      <c r="F12" s="48"/>
      <c r="G12" s="48"/>
      <c r="H12" s="8"/>
      <c r="I12" s="8"/>
    </row>
    <row r="13" spans="1:10" ht="15.75" x14ac:dyDescent="0.25">
      <c r="A13" s="27" t="s">
        <v>9</v>
      </c>
      <c r="B13" s="56">
        <v>118.2</v>
      </c>
      <c r="C13" s="56">
        <v>10.745454545454546</v>
      </c>
      <c r="D13" s="93">
        <v>121.7</v>
      </c>
      <c r="E13" s="94">
        <f>D13/11</f>
        <v>11.063636363636364</v>
      </c>
      <c r="F13" s="48"/>
      <c r="G13" s="150"/>
      <c r="H13" s="8"/>
      <c r="I13" s="77"/>
      <c r="J13" s="74"/>
    </row>
    <row r="14" spans="1:10" ht="15.75" x14ac:dyDescent="0.25">
      <c r="A14" s="27" t="s">
        <v>16</v>
      </c>
      <c r="B14" s="56">
        <v>177.3</v>
      </c>
      <c r="C14" s="56">
        <v>16.118181818181821</v>
      </c>
      <c r="D14" s="93">
        <v>182.6</v>
      </c>
      <c r="E14" s="94">
        <f t="shared" ref="E14:E15" si="0">D14/11</f>
        <v>16.599999999999998</v>
      </c>
      <c r="F14" s="48"/>
      <c r="G14" s="150"/>
      <c r="H14" s="8"/>
      <c r="I14" s="77"/>
      <c r="J14" s="74"/>
    </row>
    <row r="15" spans="1:10" ht="15.75" x14ac:dyDescent="0.25">
      <c r="A15" s="27" t="s">
        <v>17</v>
      </c>
      <c r="B15" s="56">
        <v>236.3</v>
      </c>
      <c r="C15" s="56">
        <v>21.481818181818184</v>
      </c>
      <c r="D15" s="93">
        <v>243.3</v>
      </c>
      <c r="E15" s="94">
        <f t="shared" si="0"/>
        <v>22.118181818181821</v>
      </c>
      <c r="F15" s="48"/>
      <c r="G15" s="150"/>
      <c r="H15" s="8"/>
      <c r="I15" s="77"/>
      <c r="J15" s="74"/>
    </row>
    <row r="16" spans="1:10" ht="15.75" x14ac:dyDescent="0.25">
      <c r="A16" s="18"/>
      <c r="B16" s="56"/>
      <c r="C16" s="56"/>
      <c r="D16" s="93"/>
      <c r="E16" s="94"/>
      <c r="F16" s="48"/>
      <c r="G16" s="48"/>
      <c r="H16" s="8"/>
      <c r="I16" s="77"/>
      <c r="J16" s="74"/>
    </row>
    <row r="17" spans="1:10" ht="15.75" x14ac:dyDescent="0.25">
      <c r="A17" s="18" t="s">
        <v>13</v>
      </c>
      <c r="B17" s="56"/>
      <c r="C17" s="56"/>
      <c r="D17" s="93"/>
      <c r="E17" s="94"/>
      <c r="F17" s="48"/>
      <c r="G17" s="48"/>
      <c r="H17" s="8"/>
      <c r="I17" s="77"/>
      <c r="J17" s="74"/>
    </row>
    <row r="18" spans="1:10" ht="15.75" x14ac:dyDescent="0.25">
      <c r="A18" s="27" t="s">
        <v>9</v>
      </c>
      <c r="B18" s="56">
        <v>94.5</v>
      </c>
      <c r="C18" s="56">
        <v>8.5909090909090917</v>
      </c>
      <c r="D18" s="93">
        <v>97.3</v>
      </c>
      <c r="E18" s="94">
        <f t="shared" ref="E18:E20" si="1">D18/11</f>
        <v>8.8454545454545457</v>
      </c>
      <c r="F18" s="48"/>
      <c r="G18" s="150"/>
      <c r="H18" s="8"/>
      <c r="I18" s="77"/>
      <c r="J18" s="74"/>
    </row>
    <row r="19" spans="1:10" ht="15.75" x14ac:dyDescent="0.25">
      <c r="A19" s="27" t="s">
        <v>16</v>
      </c>
      <c r="B19" s="56">
        <v>141.80000000000001</v>
      </c>
      <c r="C19" s="56">
        <v>12.890909090909092</v>
      </c>
      <c r="D19" s="93">
        <v>146</v>
      </c>
      <c r="E19" s="94">
        <f t="shared" si="1"/>
        <v>13.272727272727273</v>
      </c>
      <c r="F19" s="48"/>
      <c r="G19" s="150"/>
      <c r="H19" s="8"/>
      <c r="I19" s="77"/>
      <c r="J19" s="74"/>
    </row>
    <row r="20" spans="1:10" ht="15.75" x14ac:dyDescent="0.25">
      <c r="A20" s="27" t="s">
        <v>17</v>
      </c>
      <c r="B20" s="56">
        <v>189.1</v>
      </c>
      <c r="C20" s="56">
        <v>17.190909090909091</v>
      </c>
      <c r="D20" s="93">
        <v>194.7</v>
      </c>
      <c r="E20" s="94">
        <f t="shared" si="1"/>
        <v>17.7</v>
      </c>
      <c r="F20" s="48"/>
      <c r="G20" s="150"/>
      <c r="H20" s="8"/>
      <c r="I20" s="77"/>
      <c r="J20" s="74"/>
    </row>
    <row r="21" spans="1:10" ht="16.5" thickBot="1" x14ac:dyDescent="0.3">
      <c r="A21" s="45"/>
      <c r="B21" s="76"/>
      <c r="C21" s="76"/>
      <c r="D21" s="95"/>
      <c r="E21" s="96"/>
      <c r="F21" s="9"/>
      <c r="G21" s="150"/>
      <c r="H21" s="8"/>
      <c r="I21" s="8"/>
    </row>
    <row r="22" spans="1:10" ht="16.5" thickBot="1" x14ac:dyDescent="0.3">
      <c r="B22" s="147"/>
      <c r="C22" s="147"/>
      <c r="D22" s="147"/>
      <c r="E22" s="133"/>
      <c r="F22" s="8"/>
      <c r="G22" s="150"/>
      <c r="H22" s="8"/>
      <c r="I22" s="8"/>
    </row>
    <row r="23" spans="1:10" s="72" customFormat="1" ht="15.75" x14ac:dyDescent="0.25">
      <c r="A23" s="17" t="s">
        <v>58</v>
      </c>
      <c r="B23" s="34"/>
      <c r="C23" s="34"/>
      <c r="D23" s="24"/>
      <c r="E23" s="90"/>
      <c r="G23" s="150"/>
    </row>
    <row r="24" spans="1:10" s="100" customFormat="1" ht="15.75" x14ac:dyDescent="0.25">
      <c r="A24" s="27" t="s">
        <v>9</v>
      </c>
      <c r="B24" s="56">
        <v>94.5</v>
      </c>
      <c r="C24" s="56">
        <v>8.5909090909090917</v>
      </c>
      <c r="D24" s="93">
        <v>97.3</v>
      </c>
      <c r="E24" s="94">
        <f t="shared" ref="E24:E26" si="2">D24/11</f>
        <v>8.8454545454545457</v>
      </c>
      <c r="G24" s="150"/>
    </row>
    <row r="25" spans="1:10" s="100" customFormat="1" ht="15.75" x14ac:dyDescent="0.25">
      <c r="A25" s="27" t="s">
        <v>16</v>
      </c>
      <c r="B25" s="56">
        <v>141.80000000000001</v>
      </c>
      <c r="C25" s="56">
        <v>12.890909090909092</v>
      </c>
      <c r="D25" s="93">
        <v>146</v>
      </c>
      <c r="E25" s="94">
        <f t="shared" si="2"/>
        <v>13.272727272727273</v>
      </c>
      <c r="G25" s="150"/>
    </row>
    <row r="26" spans="1:10" s="100" customFormat="1" ht="16.5" thickBot="1" x14ac:dyDescent="0.3">
      <c r="A26" s="20" t="s">
        <v>17</v>
      </c>
      <c r="B26" s="148">
        <v>189.1</v>
      </c>
      <c r="C26" s="148">
        <v>17.190909090909091</v>
      </c>
      <c r="D26" s="95">
        <v>194.7</v>
      </c>
      <c r="E26" s="142">
        <f t="shared" si="2"/>
        <v>17.7</v>
      </c>
      <c r="G26" s="150"/>
    </row>
    <row r="27" spans="1:10" s="100" customFormat="1" x14ac:dyDescent="0.2"/>
    <row r="28" spans="1:10" s="100" customFormat="1" ht="15" x14ac:dyDescent="0.25">
      <c r="A28" s="102"/>
      <c r="B28" s="101"/>
      <c r="C28" s="101"/>
      <c r="D28" s="101"/>
      <c r="E28" s="101"/>
    </row>
    <row r="29" spans="1:10" s="100" customFormat="1" ht="15.75" x14ac:dyDescent="0.25">
      <c r="C29" s="152"/>
      <c r="D29" s="153"/>
      <c r="E29" s="152"/>
    </row>
    <row r="30" spans="1:10" ht="15.75" x14ac:dyDescent="0.25">
      <c r="B30" s="72"/>
      <c r="C30" s="154"/>
      <c r="D30" s="155"/>
      <c r="E30" s="154"/>
    </row>
    <row r="31" spans="1:10" ht="15.75" x14ac:dyDescent="0.25">
      <c r="A31" s="136"/>
      <c r="B31" s="111"/>
      <c r="C31" s="154"/>
      <c r="D31" s="155"/>
      <c r="E31" s="154"/>
    </row>
    <row r="32" spans="1:10" ht="15.75" x14ac:dyDescent="0.25">
      <c r="B32" s="112"/>
      <c r="C32" s="154"/>
      <c r="D32" s="155"/>
      <c r="E32" s="154"/>
    </row>
    <row r="33" spans="2:5" ht="15.75" x14ac:dyDescent="0.25">
      <c r="B33" s="113"/>
      <c r="C33" s="154"/>
      <c r="D33" s="155"/>
      <c r="E33" s="154"/>
    </row>
    <row r="34" spans="2:5" ht="15.75" x14ac:dyDescent="0.25">
      <c r="B34" s="113"/>
      <c r="C34" s="154"/>
      <c r="D34" s="155"/>
      <c r="E34" s="154"/>
    </row>
    <row r="35" spans="2:5" ht="15.75" x14ac:dyDescent="0.25">
      <c r="B35" s="113"/>
      <c r="C35" s="154"/>
      <c r="D35" s="155"/>
      <c r="E35" s="154"/>
    </row>
    <row r="36" spans="2:5" ht="15.75" x14ac:dyDescent="0.25">
      <c r="B36" s="113"/>
      <c r="C36" s="154"/>
      <c r="D36" s="155"/>
      <c r="E36" s="154"/>
    </row>
    <row r="37" spans="2:5" ht="15.75" x14ac:dyDescent="0.25">
      <c r="B37" s="113"/>
      <c r="C37" s="154"/>
      <c r="D37" s="155"/>
      <c r="E37" s="154"/>
    </row>
    <row r="38" spans="2:5" ht="15.75" x14ac:dyDescent="0.25">
      <c r="B38" s="86"/>
      <c r="C38" s="154"/>
      <c r="D38" s="155"/>
      <c r="E38" s="154"/>
    </row>
    <row r="39" spans="2:5" ht="15.75" x14ac:dyDescent="0.25">
      <c r="C39" s="154"/>
      <c r="D39" s="155"/>
      <c r="E39" s="154"/>
    </row>
    <row r="40" spans="2:5" ht="15.75" x14ac:dyDescent="0.25">
      <c r="C40" s="154"/>
      <c r="D40" s="155"/>
      <c r="E40" s="154"/>
    </row>
    <row r="41" spans="2:5" ht="15.75" x14ac:dyDescent="0.25">
      <c r="C41" s="154"/>
      <c r="D41" s="155"/>
      <c r="E41" s="154"/>
    </row>
    <row r="42" spans="2:5" ht="15.75" x14ac:dyDescent="0.25">
      <c r="C42" s="154"/>
      <c r="D42" s="155"/>
      <c r="E42" s="154"/>
    </row>
    <row r="43" spans="2:5" ht="15.75" x14ac:dyDescent="0.25">
      <c r="C43" s="154"/>
      <c r="D43" s="155"/>
      <c r="E43" s="154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&amp;R&amp;"-,Regular"&amp;12ATTACHMENT A</oddHeader>
    <oddFooter>&amp;R&amp;"-,Regular"&amp;12.........
Initials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WhiteSpace="0" view="pageBreakPreview" zoomScaleNormal="100" zoomScaleSheetLayoutView="100" workbookViewId="0"/>
  </sheetViews>
  <sheetFormatPr defaultRowHeight="12.75" x14ac:dyDescent="0.2"/>
  <cols>
    <col min="1" max="1" width="56.7109375" customWidth="1"/>
    <col min="2" max="2" width="12.5703125" hidden="1" customWidth="1"/>
    <col min="3" max="3" width="12.5703125" customWidth="1"/>
    <col min="4" max="4" width="10.85546875" customWidth="1"/>
    <col min="5" max="5" width="12.5703125" style="72" customWidth="1"/>
    <col min="6" max="6" width="13.140625" style="72" customWidth="1"/>
    <col min="8" max="8" width="9.140625" style="72"/>
  </cols>
  <sheetData>
    <row r="1" spans="1:9" ht="15.75" x14ac:dyDescent="0.25">
      <c r="A1" s="6" t="s">
        <v>50</v>
      </c>
      <c r="B1" s="9"/>
      <c r="C1" s="9"/>
      <c r="D1" s="9"/>
      <c r="E1" s="9"/>
      <c r="F1" s="9"/>
      <c r="G1" s="9"/>
      <c r="H1" s="9"/>
      <c r="I1" s="2"/>
    </row>
    <row r="2" spans="1:9" ht="15.75" x14ac:dyDescent="0.25">
      <c r="A2" s="6"/>
      <c r="B2" s="9"/>
      <c r="C2" s="9"/>
      <c r="D2" s="9"/>
      <c r="E2" s="31"/>
      <c r="F2" s="31"/>
      <c r="G2" s="31"/>
      <c r="H2" s="8"/>
    </row>
    <row r="3" spans="1:9" ht="15.75" x14ac:dyDescent="0.25">
      <c r="A3" s="6" t="s">
        <v>46</v>
      </c>
      <c r="B3" s="9"/>
      <c r="C3" s="9"/>
      <c r="D3" s="9"/>
      <c r="E3" s="9"/>
      <c r="F3" s="9"/>
      <c r="G3" s="9"/>
      <c r="H3" s="9"/>
      <c r="I3" s="2"/>
    </row>
    <row r="4" spans="1:9" ht="15.75" x14ac:dyDescent="0.25">
      <c r="A4" s="6" t="s">
        <v>42</v>
      </c>
      <c r="B4" s="9"/>
      <c r="C4" s="9"/>
      <c r="D4" s="9"/>
      <c r="E4" s="9"/>
      <c r="F4" s="9"/>
      <c r="G4" s="9"/>
      <c r="H4" s="9"/>
      <c r="I4" s="2"/>
    </row>
    <row r="5" spans="1:9" ht="15.75" x14ac:dyDescent="0.25">
      <c r="A5" s="6"/>
      <c r="B5" s="9"/>
      <c r="C5" s="9"/>
      <c r="D5" s="9"/>
      <c r="E5" s="50"/>
      <c r="F5" s="9"/>
      <c r="G5" s="9"/>
      <c r="H5" s="9"/>
      <c r="I5" s="2"/>
    </row>
    <row r="6" spans="1:9" ht="16.5" thickBot="1" x14ac:dyDescent="0.3">
      <c r="A6" s="6"/>
      <c r="B6" s="9"/>
      <c r="C6" s="9"/>
      <c r="D6" s="9"/>
      <c r="E6" s="41"/>
      <c r="F6" s="46"/>
      <c r="G6" s="47"/>
      <c r="H6" s="47"/>
      <c r="I6" s="3"/>
    </row>
    <row r="7" spans="1:9" ht="15.75" x14ac:dyDescent="0.25">
      <c r="A7" s="60" t="s">
        <v>37</v>
      </c>
      <c r="B7" s="66" t="s">
        <v>1</v>
      </c>
      <c r="C7" s="64" t="s">
        <v>47</v>
      </c>
      <c r="D7" s="64" t="s">
        <v>6</v>
      </c>
      <c r="E7" s="66" t="s">
        <v>1</v>
      </c>
      <c r="F7" s="64" t="s">
        <v>6</v>
      </c>
      <c r="G7" s="47"/>
      <c r="H7" s="47"/>
      <c r="I7" s="3"/>
    </row>
    <row r="8" spans="1:9" ht="15.75" x14ac:dyDescent="0.25">
      <c r="A8" s="18"/>
      <c r="B8" s="67" t="s">
        <v>43</v>
      </c>
      <c r="C8" s="63" t="s">
        <v>3</v>
      </c>
      <c r="D8" s="63" t="s">
        <v>47</v>
      </c>
      <c r="E8" s="67" t="s">
        <v>51</v>
      </c>
      <c r="F8" s="63" t="s">
        <v>51</v>
      </c>
      <c r="G8" s="6"/>
      <c r="H8" s="6"/>
      <c r="I8" s="1"/>
    </row>
    <row r="9" spans="1:9" ht="15.75" x14ac:dyDescent="0.25">
      <c r="A9" s="18"/>
      <c r="B9" s="67" t="s">
        <v>3</v>
      </c>
      <c r="C9" s="63" t="s">
        <v>27</v>
      </c>
      <c r="D9" s="63" t="s">
        <v>2</v>
      </c>
      <c r="E9" s="67" t="s">
        <v>3</v>
      </c>
      <c r="F9" s="63" t="s">
        <v>2</v>
      </c>
      <c r="G9" s="6"/>
      <c r="H9" s="6"/>
      <c r="I9" s="1"/>
    </row>
    <row r="10" spans="1:9" ht="16.5" thickBot="1" x14ac:dyDescent="0.3">
      <c r="A10" s="18"/>
      <c r="B10" s="67"/>
      <c r="C10" s="63"/>
      <c r="D10" s="63"/>
      <c r="E10" s="67" t="s">
        <v>27</v>
      </c>
      <c r="F10" s="63"/>
      <c r="G10" s="6"/>
      <c r="H10" s="6"/>
      <c r="I10" s="1"/>
    </row>
    <row r="11" spans="1:9" ht="15.75" x14ac:dyDescent="0.25">
      <c r="A11" s="25" t="s">
        <v>7</v>
      </c>
      <c r="B11" s="68"/>
      <c r="C11" s="24"/>
      <c r="D11" s="24"/>
      <c r="E11" s="24"/>
      <c r="F11" s="90"/>
      <c r="G11" s="9"/>
      <c r="H11" s="9"/>
      <c r="I11" s="2"/>
    </row>
    <row r="12" spans="1:9" ht="15.75" x14ac:dyDescent="0.25">
      <c r="A12" s="25"/>
      <c r="B12" s="69"/>
      <c r="C12" s="26"/>
      <c r="D12" s="26"/>
      <c r="E12" s="26"/>
      <c r="F12" s="97"/>
      <c r="G12" s="53"/>
      <c r="H12" s="53"/>
      <c r="I12" s="4"/>
    </row>
    <row r="13" spans="1:9" ht="15.75" x14ac:dyDescent="0.25">
      <c r="A13" s="27"/>
      <c r="B13" s="62"/>
      <c r="C13" s="54"/>
      <c r="D13" s="49"/>
      <c r="E13" s="26"/>
      <c r="F13" s="97"/>
      <c r="G13" s="53"/>
      <c r="H13" s="53"/>
      <c r="I13" s="4"/>
    </row>
    <row r="14" spans="1:9" ht="15.75" x14ac:dyDescent="0.25">
      <c r="A14" s="18" t="s">
        <v>14</v>
      </c>
      <c r="B14" s="62"/>
      <c r="C14" s="54"/>
      <c r="D14" s="54"/>
      <c r="E14" s="26"/>
      <c r="F14" s="97"/>
      <c r="G14" s="53"/>
      <c r="H14" s="53"/>
      <c r="I14" s="4"/>
    </row>
    <row r="15" spans="1:9" ht="15.75" x14ac:dyDescent="0.25">
      <c r="A15" s="27" t="s">
        <v>9</v>
      </c>
      <c r="B15" s="126"/>
      <c r="C15" s="93">
        <v>59.1</v>
      </c>
      <c r="D15" s="93">
        <v>5.372727272727273</v>
      </c>
      <c r="E15" s="93">
        <v>60.8</v>
      </c>
      <c r="F15" s="93">
        <f>E15/11</f>
        <v>5.5272727272727273</v>
      </c>
      <c r="G15" s="71"/>
      <c r="H15" s="150"/>
      <c r="I15" s="4"/>
    </row>
    <row r="16" spans="1:9" ht="15.75" x14ac:dyDescent="0.25">
      <c r="A16" s="27" t="s">
        <v>16</v>
      </c>
      <c r="B16" s="126"/>
      <c r="C16" s="93">
        <v>88.5</v>
      </c>
      <c r="D16" s="93">
        <v>8.045454545454545</v>
      </c>
      <c r="E16" s="93">
        <v>91.1</v>
      </c>
      <c r="F16" s="93">
        <f t="shared" ref="F16:F17" si="0">E16/11</f>
        <v>8.2818181818181813</v>
      </c>
      <c r="G16" s="71"/>
      <c r="H16" s="150"/>
      <c r="I16" s="4"/>
    </row>
    <row r="17" spans="1:9" ht="15.75" x14ac:dyDescent="0.25">
      <c r="A17" s="27" t="s">
        <v>17</v>
      </c>
      <c r="B17" s="126"/>
      <c r="C17" s="93">
        <v>118.2</v>
      </c>
      <c r="D17" s="93">
        <v>10.745454545454546</v>
      </c>
      <c r="E17" s="93">
        <v>121.7</v>
      </c>
      <c r="F17" s="93">
        <f t="shared" si="0"/>
        <v>11.063636363636364</v>
      </c>
      <c r="G17" s="71"/>
      <c r="H17" s="150"/>
      <c r="I17" s="4"/>
    </row>
    <row r="18" spans="1:9" ht="15.75" x14ac:dyDescent="0.25">
      <c r="A18" s="18"/>
      <c r="B18" s="126"/>
      <c r="C18" s="93"/>
      <c r="D18" s="93"/>
      <c r="E18" s="93"/>
      <c r="F18" s="93"/>
      <c r="G18" s="71"/>
      <c r="H18" s="53"/>
      <c r="I18" s="4"/>
    </row>
    <row r="19" spans="1:9" ht="32.25" thickBot="1" x14ac:dyDescent="0.3">
      <c r="A19" s="19" t="s">
        <v>18</v>
      </c>
      <c r="B19" s="126"/>
      <c r="C19" s="93">
        <v>140.69800000000001</v>
      </c>
      <c r="D19" s="93">
        <v>12.790727272727274</v>
      </c>
      <c r="E19" s="93">
        <v>144.9</v>
      </c>
      <c r="F19" s="93">
        <f>E19/11</f>
        <v>13.172727272727274</v>
      </c>
      <c r="G19" s="71"/>
      <c r="H19" s="150"/>
      <c r="I19" s="4"/>
    </row>
    <row r="20" spans="1:9" ht="32.25" thickBot="1" x14ac:dyDescent="0.3">
      <c r="A20" s="15" t="s">
        <v>19</v>
      </c>
      <c r="B20" s="157" t="s">
        <v>49</v>
      </c>
      <c r="C20" s="158"/>
      <c r="D20" s="159"/>
      <c r="E20" s="160" t="s">
        <v>49</v>
      </c>
      <c r="F20" s="161"/>
      <c r="G20" s="71"/>
      <c r="H20" s="53"/>
      <c r="I20" s="4"/>
    </row>
    <row r="21" spans="1:9" ht="15.75" x14ac:dyDescent="0.25">
      <c r="A21" s="18"/>
      <c r="B21" s="98"/>
      <c r="C21" s="93"/>
      <c r="D21" s="93"/>
      <c r="E21" s="98"/>
      <c r="F21" s="94"/>
      <c r="G21" s="71"/>
      <c r="H21" s="53"/>
      <c r="I21" s="4"/>
    </row>
    <row r="22" spans="1:9" ht="15.75" x14ac:dyDescent="0.25">
      <c r="A22" s="18" t="s">
        <v>20</v>
      </c>
      <c r="B22" s="93"/>
      <c r="C22" s="93"/>
      <c r="D22" s="93"/>
      <c r="E22" s="93"/>
      <c r="F22" s="94"/>
      <c r="G22" s="71"/>
      <c r="H22" s="9"/>
      <c r="I22" s="2"/>
    </row>
    <row r="23" spans="1:9" ht="15.75" x14ac:dyDescent="0.25">
      <c r="A23" s="27" t="s">
        <v>4</v>
      </c>
      <c r="B23" s="93"/>
      <c r="C23" s="93">
        <v>354.6</v>
      </c>
      <c r="D23" s="93">
        <v>32.236363636363642</v>
      </c>
      <c r="E23" s="93">
        <v>365.2</v>
      </c>
      <c r="F23" s="93">
        <f t="shared" ref="F23:F24" si="1">E23/11</f>
        <v>33.199999999999996</v>
      </c>
      <c r="G23" s="71"/>
      <c r="H23" s="150"/>
    </row>
    <row r="24" spans="1:9" ht="15.75" x14ac:dyDescent="0.25">
      <c r="A24" s="27" t="s">
        <v>5</v>
      </c>
      <c r="B24" s="93"/>
      <c r="C24" s="93">
        <v>354.6</v>
      </c>
      <c r="D24" s="93">
        <v>32.236363636363642</v>
      </c>
      <c r="E24" s="93">
        <v>365.2</v>
      </c>
      <c r="F24" s="93">
        <f t="shared" si="1"/>
        <v>33.199999999999996</v>
      </c>
      <c r="G24" s="71"/>
      <c r="H24" s="150"/>
    </row>
    <row r="25" spans="1:9" ht="16.5" thickBot="1" x14ac:dyDescent="0.3">
      <c r="A25" s="20"/>
      <c r="B25" s="127"/>
      <c r="C25" s="127"/>
      <c r="D25" s="127"/>
      <c r="E25" s="127"/>
      <c r="F25" s="99"/>
      <c r="G25" s="31"/>
      <c r="H25" s="8"/>
    </row>
    <row r="26" spans="1:9" ht="15.75" x14ac:dyDescent="0.25">
      <c r="A26" s="31"/>
      <c r="B26" s="31"/>
      <c r="C26" s="31"/>
      <c r="D26" s="31"/>
      <c r="E26" s="31"/>
      <c r="F26" s="31"/>
      <c r="G26" s="31"/>
      <c r="H26" s="8"/>
    </row>
    <row r="27" spans="1:9" ht="15.75" x14ac:dyDescent="0.25">
      <c r="D27" s="152"/>
      <c r="E27" s="153"/>
      <c r="F27" s="152"/>
    </row>
    <row r="28" spans="1:9" ht="15.75" x14ac:dyDescent="0.25">
      <c r="A28" s="136"/>
      <c r="C28" s="128"/>
      <c r="D28" s="154"/>
      <c r="E28" s="155"/>
      <c r="F28" s="154"/>
      <c r="G28" s="128"/>
    </row>
    <row r="29" spans="1:9" ht="15.75" x14ac:dyDescent="0.25">
      <c r="C29" s="128"/>
      <c r="D29" s="154"/>
      <c r="E29" s="155"/>
      <c r="F29" s="154"/>
      <c r="G29" s="128"/>
    </row>
    <row r="30" spans="1:9" ht="15.75" x14ac:dyDescent="0.25">
      <c r="C30" s="129"/>
      <c r="D30" s="154"/>
      <c r="E30" s="155"/>
      <c r="F30" s="154"/>
      <c r="G30" s="128"/>
    </row>
    <row r="31" spans="1:9" ht="15.75" x14ac:dyDescent="0.25">
      <c r="C31" s="130"/>
      <c r="D31" s="154"/>
      <c r="E31" s="155"/>
      <c r="F31" s="154"/>
      <c r="G31" s="128"/>
    </row>
    <row r="32" spans="1:9" ht="15.75" x14ac:dyDescent="0.25">
      <c r="C32" s="131"/>
      <c r="D32" s="154"/>
      <c r="E32" s="155"/>
      <c r="F32" s="154"/>
      <c r="G32" s="128"/>
    </row>
    <row r="33" spans="3:7" ht="15.75" x14ac:dyDescent="0.25">
      <c r="C33" s="131"/>
      <c r="D33" s="154"/>
      <c r="E33" s="155"/>
      <c r="F33" s="154"/>
      <c r="G33" s="128"/>
    </row>
    <row r="34" spans="3:7" ht="15.75" x14ac:dyDescent="0.25">
      <c r="C34" s="131"/>
      <c r="D34" s="154"/>
      <c r="E34" s="155"/>
      <c r="F34" s="154"/>
      <c r="G34" s="128"/>
    </row>
    <row r="35" spans="3:7" ht="15.75" x14ac:dyDescent="0.25">
      <c r="C35" s="131"/>
      <c r="D35" s="154"/>
      <c r="E35" s="155"/>
      <c r="F35" s="154"/>
      <c r="G35" s="128"/>
    </row>
    <row r="36" spans="3:7" ht="15.75" x14ac:dyDescent="0.25">
      <c r="C36" s="131"/>
      <c r="D36" s="154"/>
      <c r="E36" s="155"/>
      <c r="F36" s="154"/>
      <c r="G36" s="128"/>
    </row>
    <row r="37" spans="3:7" ht="15.75" x14ac:dyDescent="0.25">
      <c r="C37" s="128"/>
      <c r="D37" s="154"/>
      <c r="E37" s="155"/>
      <c r="F37" s="154"/>
      <c r="G37" s="128"/>
    </row>
    <row r="38" spans="3:7" ht="15.75" x14ac:dyDescent="0.25">
      <c r="C38" s="128"/>
      <c r="D38" s="154"/>
      <c r="E38" s="155"/>
      <c r="F38" s="154"/>
      <c r="G38" s="128"/>
    </row>
    <row r="39" spans="3:7" ht="15.75" x14ac:dyDescent="0.25">
      <c r="C39" s="128"/>
      <c r="D39" s="154"/>
      <c r="E39" s="155"/>
      <c r="F39" s="154"/>
      <c r="G39" s="128"/>
    </row>
    <row r="40" spans="3:7" ht="15.75" x14ac:dyDescent="0.25">
      <c r="D40" s="154"/>
      <c r="E40" s="155"/>
      <c r="F40" s="154"/>
    </row>
    <row r="41" spans="3:7" ht="15.75" x14ac:dyDescent="0.25">
      <c r="D41" s="154"/>
      <c r="E41" s="155"/>
      <c r="F41" s="154"/>
    </row>
    <row r="42" spans="3:7" ht="15.75" x14ac:dyDescent="0.25">
      <c r="D42" s="154"/>
      <c r="E42" s="155"/>
      <c r="F42" s="154"/>
    </row>
  </sheetData>
  <mergeCells count="2">
    <mergeCell ref="B20:D20"/>
    <mergeCell ref="E20:F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&amp;R&amp;"-,Regular"&amp;12ATTACHMENT A</oddHeader>
    <oddFooter>&amp;R&amp;"-,Regular"&amp;12.........
Initials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view="pageBreakPreview" zoomScaleNormal="100" zoomScaleSheetLayoutView="100" workbookViewId="0"/>
  </sheetViews>
  <sheetFormatPr defaultRowHeight="12.75" x14ac:dyDescent="0.2"/>
  <cols>
    <col min="1" max="1" width="30.42578125" customWidth="1"/>
    <col min="2" max="2" width="13.42578125" customWidth="1"/>
    <col min="3" max="3" width="11.42578125" customWidth="1"/>
    <col min="4" max="4" width="15" style="72" customWidth="1"/>
    <col min="5" max="5" width="9.5703125" style="72" customWidth="1"/>
    <col min="6" max="6" width="9.7109375" customWidth="1"/>
    <col min="7" max="7" width="9.140625" style="72"/>
  </cols>
  <sheetData>
    <row r="1" spans="1:10" ht="15.75" x14ac:dyDescent="0.25">
      <c r="A1" s="6" t="s">
        <v>50</v>
      </c>
      <c r="B1" s="9"/>
      <c r="C1" s="9"/>
      <c r="D1" s="31"/>
      <c r="E1" s="31"/>
      <c r="F1" s="31"/>
      <c r="G1" s="31"/>
      <c r="H1" s="31"/>
      <c r="I1" s="31"/>
      <c r="J1" s="31"/>
    </row>
    <row r="2" spans="1:10" ht="15.75" x14ac:dyDescent="0.25">
      <c r="A2" s="6"/>
      <c r="B2" s="9"/>
      <c r="C2" s="9"/>
      <c r="D2" s="31"/>
      <c r="E2" s="31"/>
      <c r="F2" s="31"/>
      <c r="G2" s="31"/>
      <c r="H2" s="31"/>
      <c r="I2" s="31"/>
      <c r="J2" s="31"/>
    </row>
    <row r="3" spans="1:10" ht="15.75" x14ac:dyDescent="0.25">
      <c r="A3" s="6" t="s">
        <v>46</v>
      </c>
      <c r="B3" s="9"/>
      <c r="C3" s="9"/>
      <c r="D3" s="31"/>
      <c r="E3" s="31"/>
      <c r="F3" s="31"/>
      <c r="G3" s="31"/>
      <c r="H3" s="31"/>
      <c r="I3" s="31"/>
      <c r="J3" s="31"/>
    </row>
    <row r="4" spans="1:10" ht="15.75" x14ac:dyDescent="0.25">
      <c r="A4" s="6" t="s">
        <v>45</v>
      </c>
      <c r="B4" s="9"/>
      <c r="C4" s="9"/>
      <c r="D4" s="31"/>
      <c r="E4" s="31"/>
      <c r="F4" s="31"/>
      <c r="G4" s="31"/>
      <c r="H4" s="31"/>
      <c r="I4" s="31"/>
      <c r="J4" s="31"/>
    </row>
    <row r="5" spans="1:10" ht="15.75" x14ac:dyDescent="0.25">
      <c r="A5" s="6"/>
      <c r="B5" s="9"/>
      <c r="C5" s="9"/>
      <c r="D5" s="31"/>
      <c r="E5" s="31"/>
      <c r="F5" s="31"/>
      <c r="G5" s="31"/>
      <c r="H5" s="31"/>
      <c r="I5" s="31"/>
      <c r="J5" s="31"/>
    </row>
    <row r="6" spans="1:10" ht="16.5" thickBot="1" x14ac:dyDescent="0.3">
      <c r="A6" s="6"/>
      <c r="B6" s="9"/>
      <c r="C6" s="9"/>
      <c r="D6" s="31"/>
      <c r="E6" s="31"/>
      <c r="F6" s="31"/>
      <c r="G6" s="31"/>
      <c r="H6" s="31"/>
      <c r="I6" s="31"/>
      <c r="J6" s="31"/>
    </row>
    <row r="7" spans="1:10" ht="15.75" x14ac:dyDescent="0.25">
      <c r="A7" s="60" t="s">
        <v>37</v>
      </c>
      <c r="B7" s="64" t="s">
        <v>47</v>
      </c>
      <c r="C7" s="64" t="s">
        <v>6</v>
      </c>
      <c r="D7" s="64" t="s">
        <v>1</v>
      </c>
      <c r="E7" s="79" t="s">
        <v>6</v>
      </c>
      <c r="F7" s="31"/>
      <c r="G7" s="31"/>
      <c r="H7" s="31"/>
      <c r="I7" s="31"/>
      <c r="J7" s="31"/>
    </row>
    <row r="8" spans="1:10" ht="15.75" x14ac:dyDescent="0.25">
      <c r="A8" s="18"/>
      <c r="B8" s="63" t="s">
        <v>3</v>
      </c>
      <c r="C8" s="63" t="s">
        <v>47</v>
      </c>
      <c r="D8" s="63" t="s">
        <v>51</v>
      </c>
      <c r="E8" s="80" t="s">
        <v>51</v>
      </c>
      <c r="F8" s="31"/>
      <c r="G8" s="31"/>
      <c r="H8" s="31"/>
      <c r="I8" s="31"/>
      <c r="J8" s="31"/>
    </row>
    <row r="9" spans="1:10" ht="15.75" x14ac:dyDescent="0.25">
      <c r="A9" s="18"/>
      <c r="B9" s="63"/>
      <c r="C9" s="63" t="s">
        <v>2</v>
      </c>
      <c r="D9" s="63" t="s">
        <v>3</v>
      </c>
      <c r="E9" s="80" t="s">
        <v>2</v>
      </c>
      <c r="F9" s="31"/>
      <c r="G9" s="31"/>
      <c r="H9" s="31"/>
      <c r="I9" s="31"/>
      <c r="J9" s="31"/>
    </row>
    <row r="10" spans="1:10" ht="16.5" thickBot="1" x14ac:dyDescent="0.3">
      <c r="A10" s="18"/>
      <c r="B10" s="65"/>
      <c r="C10" s="65"/>
      <c r="D10" s="65"/>
      <c r="E10" s="81"/>
      <c r="F10" s="31"/>
      <c r="G10" s="31"/>
      <c r="H10" s="31"/>
      <c r="I10" s="31"/>
      <c r="J10" s="31"/>
    </row>
    <row r="11" spans="1:10" ht="15.75" x14ac:dyDescent="0.25">
      <c r="A11" s="17" t="s">
        <v>15</v>
      </c>
      <c r="B11" s="51"/>
      <c r="C11" s="51"/>
      <c r="D11" s="82"/>
      <c r="E11" s="83"/>
      <c r="F11" s="31"/>
      <c r="G11" s="31"/>
      <c r="H11" s="31"/>
      <c r="I11" s="31"/>
      <c r="J11" s="31"/>
    </row>
    <row r="12" spans="1:10" ht="15.75" x14ac:dyDescent="0.25">
      <c r="A12" s="25"/>
      <c r="B12" s="52"/>
      <c r="C12" s="52"/>
      <c r="D12" s="82"/>
      <c r="E12" s="82"/>
      <c r="F12" s="31"/>
      <c r="G12" s="31"/>
      <c r="H12" s="31"/>
      <c r="I12" s="31"/>
      <c r="J12" s="31"/>
    </row>
    <row r="13" spans="1:10" ht="15.75" x14ac:dyDescent="0.25">
      <c r="A13" s="18" t="s">
        <v>21</v>
      </c>
      <c r="B13" s="57"/>
      <c r="C13" s="58"/>
      <c r="D13" s="82"/>
      <c r="E13" s="84"/>
      <c r="F13" s="31"/>
      <c r="G13" s="31"/>
      <c r="H13" s="31"/>
      <c r="I13" s="31"/>
      <c r="J13" s="31"/>
    </row>
    <row r="14" spans="1:10" ht="15.75" x14ac:dyDescent="0.25">
      <c r="A14" s="27" t="s">
        <v>10</v>
      </c>
      <c r="B14" s="56">
        <v>100.9</v>
      </c>
      <c r="C14" s="78" t="s">
        <v>48</v>
      </c>
      <c r="D14" s="56">
        <v>103.9</v>
      </c>
      <c r="E14" s="78" t="s">
        <v>48</v>
      </c>
      <c r="F14" s="31"/>
      <c r="G14" s="150"/>
      <c r="H14" s="31"/>
      <c r="I14" s="31"/>
      <c r="J14" s="31"/>
    </row>
    <row r="15" spans="1:10" ht="15.75" x14ac:dyDescent="0.25">
      <c r="A15" s="27" t="s">
        <v>11</v>
      </c>
      <c r="B15" s="56">
        <v>126.1</v>
      </c>
      <c r="C15" s="78" t="s">
        <v>48</v>
      </c>
      <c r="D15" s="56">
        <v>129.80000000000001</v>
      </c>
      <c r="E15" s="78" t="s">
        <v>48</v>
      </c>
      <c r="F15" s="31"/>
      <c r="G15" s="150"/>
      <c r="H15" s="31"/>
      <c r="I15" s="31"/>
      <c r="J15" s="31"/>
    </row>
    <row r="16" spans="1:10" ht="15.75" x14ac:dyDescent="0.25">
      <c r="A16" s="18"/>
      <c r="B16" s="56"/>
      <c r="C16" s="78"/>
      <c r="D16" s="56"/>
      <c r="E16" s="78"/>
      <c r="F16" s="31"/>
      <c r="G16" s="31"/>
      <c r="H16" s="31"/>
      <c r="I16" s="31"/>
      <c r="J16" s="31"/>
    </row>
    <row r="17" spans="1:21" ht="15.75" x14ac:dyDescent="0.25">
      <c r="A17" s="18" t="s">
        <v>40</v>
      </c>
      <c r="B17" s="56"/>
      <c r="C17" s="78"/>
      <c r="D17" s="56"/>
      <c r="E17" s="78"/>
      <c r="F17" s="31"/>
      <c r="G17" s="31"/>
      <c r="H17" s="31"/>
      <c r="I17" s="31"/>
      <c r="J17" s="31"/>
    </row>
    <row r="18" spans="1:21" ht="15.75" x14ac:dyDescent="0.25">
      <c r="A18" s="27" t="s">
        <v>10</v>
      </c>
      <c r="B18" s="56">
        <v>59.7</v>
      </c>
      <c r="C18" s="78" t="s">
        <v>48</v>
      </c>
      <c r="D18" s="56">
        <v>61.4</v>
      </c>
      <c r="E18" s="78" t="s">
        <v>48</v>
      </c>
      <c r="F18" s="31"/>
      <c r="G18" s="150"/>
      <c r="H18" s="31"/>
      <c r="I18" s="31"/>
      <c r="J18" s="31"/>
    </row>
    <row r="19" spans="1:21" ht="15.75" x14ac:dyDescent="0.25">
      <c r="A19" s="27" t="s">
        <v>11</v>
      </c>
      <c r="B19" s="56">
        <v>74.599999999999994</v>
      </c>
      <c r="C19" s="78" t="s">
        <v>48</v>
      </c>
      <c r="D19" s="56">
        <v>76.8</v>
      </c>
      <c r="E19" s="78" t="s">
        <v>48</v>
      </c>
      <c r="F19" s="31"/>
      <c r="G19" s="150"/>
      <c r="H19" s="31"/>
      <c r="I19" s="31"/>
      <c r="J19" s="31"/>
    </row>
    <row r="20" spans="1:21" ht="15.75" x14ac:dyDescent="0.25">
      <c r="A20" s="18"/>
      <c r="B20" s="70"/>
      <c r="C20" s="58"/>
      <c r="D20" s="84"/>
      <c r="E20" s="82"/>
      <c r="F20" s="31"/>
      <c r="G20" s="31"/>
      <c r="H20" s="31"/>
      <c r="I20" s="31"/>
      <c r="J20" s="31"/>
    </row>
    <row r="21" spans="1:21" ht="16.5" thickBot="1" x14ac:dyDescent="0.3">
      <c r="A21" s="45"/>
      <c r="B21" s="61"/>
      <c r="C21" s="59"/>
      <c r="D21" s="55"/>
      <c r="E21" s="55"/>
      <c r="F21" s="31"/>
      <c r="G21" s="31"/>
      <c r="H21" s="31"/>
      <c r="I21" s="31"/>
      <c r="J21" s="31"/>
    </row>
    <row r="22" spans="1:21" ht="15.7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21" ht="15.75" x14ac:dyDescent="0.25">
      <c r="A23" s="31" t="s">
        <v>39</v>
      </c>
      <c r="B23" s="72"/>
      <c r="C23" s="72"/>
      <c r="F23" s="31"/>
      <c r="G23" s="31"/>
      <c r="H23" s="31"/>
      <c r="I23" s="31"/>
      <c r="J23" s="31"/>
    </row>
    <row r="24" spans="1:21" ht="15.75" x14ac:dyDescent="0.25">
      <c r="A24" s="31" t="s">
        <v>41</v>
      </c>
      <c r="B24" s="100"/>
      <c r="C24" s="100"/>
      <c r="D24" s="100"/>
      <c r="E24" s="100"/>
      <c r="F24" s="31"/>
      <c r="G24" s="31"/>
      <c r="H24" s="31"/>
      <c r="I24" s="31"/>
      <c r="J24" s="31"/>
    </row>
    <row r="25" spans="1:21" x14ac:dyDescent="0.2">
      <c r="T25" s="139"/>
      <c r="U25" s="139"/>
    </row>
    <row r="26" spans="1:21" ht="15.75" x14ac:dyDescent="0.25">
      <c r="A26" s="31" t="s">
        <v>57</v>
      </c>
      <c r="B26" s="137"/>
      <c r="C26" s="137"/>
      <c r="D26" s="137"/>
      <c r="E26" s="137"/>
      <c r="F26" s="138"/>
      <c r="G26" s="31"/>
      <c r="H26" s="138"/>
      <c r="I26" s="138"/>
      <c r="J26" s="138"/>
      <c r="K26" s="139"/>
      <c r="L26" s="139"/>
      <c r="M26" s="139"/>
      <c r="N26" s="139"/>
      <c r="O26" s="139"/>
      <c r="P26" s="139"/>
      <c r="Q26" s="139"/>
      <c r="R26" s="139"/>
      <c r="S26" s="139"/>
    </row>
    <row r="27" spans="1:21" ht="29.25" customHeight="1" x14ac:dyDescent="0.25">
      <c r="A27" s="162" t="s">
        <v>56</v>
      </c>
      <c r="B27" s="162"/>
      <c r="C27" s="162"/>
      <c r="D27" s="162"/>
      <c r="E27" s="162"/>
      <c r="F27" s="162"/>
      <c r="G27" s="151"/>
      <c r="H27" s="136"/>
      <c r="I27" s="136"/>
      <c r="J27" s="136"/>
      <c r="K27" s="141"/>
      <c r="L27" s="141"/>
      <c r="M27" s="141"/>
      <c r="N27" s="141"/>
      <c r="O27" s="141"/>
      <c r="P27" s="141"/>
      <c r="Q27" s="141"/>
      <c r="R27" s="139"/>
      <c r="S27" s="139"/>
    </row>
    <row r="28" spans="1:21" ht="15.75" x14ac:dyDescent="0.25">
      <c r="A28" s="136"/>
      <c r="B28" s="140"/>
      <c r="C28" s="140"/>
      <c r="D28" s="140"/>
      <c r="E28" s="140"/>
      <c r="F28" s="136"/>
      <c r="G28" s="151"/>
      <c r="H28" s="136"/>
      <c r="I28" s="136"/>
      <c r="J28" s="136"/>
      <c r="K28" s="141"/>
      <c r="L28" s="141"/>
      <c r="M28" s="141"/>
      <c r="N28" s="141"/>
      <c r="O28" s="141"/>
      <c r="P28" s="141"/>
      <c r="Q28" s="141"/>
      <c r="R28" s="139"/>
      <c r="S28" s="139"/>
    </row>
    <row r="29" spans="1:21" ht="15.75" x14ac:dyDescent="0.25">
      <c r="A29" s="31" t="s">
        <v>55</v>
      </c>
      <c r="F29" s="31"/>
      <c r="G29" s="31"/>
      <c r="H29" s="31"/>
      <c r="I29" s="31"/>
      <c r="J29" s="31"/>
    </row>
    <row r="30" spans="1:21" ht="15.75" x14ac:dyDescent="0.25">
      <c r="A30" s="31"/>
      <c r="F30" s="31"/>
      <c r="G30" s="31"/>
      <c r="H30" s="31"/>
      <c r="I30" s="31"/>
      <c r="J30" s="31"/>
    </row>
    <row r="31" spans="1:21" ht="15.75" x14ac:dyDescent="0.25">
      <c r="A31" s="31"/>
      <c r="B31" s="130"/>
      <c r="C31" s="130"/>
      <c r="D31" s="130"/>
      <c r="E31" s="130"/>
      <c r="F31" s="31"/>
      <c r="G31" s="31"/>
      <c r="H31" s="31"/>
      <c r="I31" s="31"/>
      <c r="J31" s="31"/>
    </row>
    <row r="32" spans="1:21" ht="15.75" x14ac:dyDescent="0.25">
      <c r="A32" s="136"/>
      <c r="B32" s="131"/>
      <c r="C32" s="128"/>
      <c r="D32" s="132"/>
      <c r="E32" s="128"/>
      <c r="F32" s="31"/>
      <c r="G32" s="31"/>
      <c r="H32" s="31"/>
      <c r="I32" s="31"/>
      <c r="J32" s="31"/>
    </row>
    <row r="33" spans="1:10" ht="15.75" x14ac:dyDescent="0.25">
      <c r="A33" s="31"/>
      <c r="B33" s="131"/>
      <c r="C33" s="128"/>
      <c r="D33" s="132"/>
      <c r="E33" s="128"/>
      <c r="F33" s="31"/>
      <c r="G33" s="31"/>
      <c r="H33" s="31"/>
      <c r="I33" s="31"/>
      <c r="J33" s="31"/>
    </row>
    <row r="34" spans="1:10" x14ac:dyDescent="0.2">
      <c r="B34" s="131"/>
      <c r="C34" s="128"/>
      <c r="D34" s="132"/>
      <c r="E34" s="128"/>
    </row>
    <row r="35" spans="1:10" x14ac:dyDescent="0.2">
      <c r="B35" s="131"/>
      <c r="C35" s="131"/>
      <c r="D35" s="131"/>
      <c r="E35" s="131"/>
    </row>
    <row r="36" spans="1:10" x14ac:dyDescent="0.2">
      <c r="B36" s="131"/>
      <c r="C36" s="128"/>
      <c r="D36" s="132"/>
      <c r="E36" s="128"/>
    </row>
    <row r="37" spans="1:10" x14ac:dyDescent="0.2">
      <c r="B37" s="128"/>
      <c r="C37" s="128"/>
      <c r="D37" s="128"/>
      <c r="E37" s="128"/>
    </row>
    <row r="38" spans="1:10" x14ac:dyDescent="0.2">
      <c r="B38" s="72"/>
      <c r="C38" s="72"/>
    </row>
    <row r="39" spans="1:10" x14ac:dyDescent="0.2">
      <c r="B39" s="72"/>
      <c r="C39" s="72"/>
    </row>
  </sheetData>
  <mergeCells count="1">
    <mergeCell ref="A27:F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>
    <oddHeader>&amp;R&amp;"-,Regular"&amp;12ATTACHMENT A</oddHeader>
    <oddFooter>&amp;R&amp;"-,Regular"&amp;12.........
Initials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54A1FCD803447AFA18EF044241E90" ma:contentTypeVersion="1" ma:contentTypeDescription="Create a new document." ma:contentTypeScope="" ma:versionID="ac952cf14d862a658b3fbd837d4478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a9498055fe918b8c41bf20ace54ff3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4997A3-B2AE-474E-9221-1E1CF2754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613296-8629-42FA-BD7A-59937D269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86683-D0F1-4A5B-8D6F-B4E204A3158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CTL Equipment Hire 1</vt:lpstr>
      <vt:lpstr>CTL Courses1</vt:lpstr>
      <vt:lpstr>CTL Courses 2</vt:lpstr>
      <vt:lpstr>CTL Room Hire 1</vt:lpstr>
      <vt:lpstr>CTL Room Hire 2</vt:lpstr>
      <vt:lpstr>CTL Weekend Security</vt:lpstr>
      <vt:lpstr>'CTL Courses 2'!Print_Area</vt:lpstr>
      <vt:lpstr>'CTL Courses1'!Print_Area</vt:lpstr>
      <vt:lpstr>'CTL Equipment Hire 1'!Print_Area</vt:lpstr>
      <vt:lpstr>'CTL Room Hire 1'!Print_Area</vt:lpstr>
      <vt:lpstr>'CTL Room Hire 2'!Print_Area</vt:lpstr>
      <vt:lpstr>'CTL Weekend Security'!Print_Area</vt:lpstr>
    </vt:vector>
  </TitlesOfParts>
  <Company>ACT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cassie</dc:creator>
  <cp:lastModifiedBy>Armstrong, Hamish</cp:lastModifiedBy>
  <cp:lastPrinted>2014-05-29T04:43:16Z</cp:lastPrinted>
  <dcterms:created xsi:type="dcterms:W3CDTF">2008-01-21T02:18:23Z</dcterms:created>
  <dcterms:modified xsi:type="dcterms:W3CDTF">2015-05-18T05:51:56Z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0x010100F0C54A1FCD803447AFA18EF044241E90</vt:lpwstr>
  </property>
</Properties>
</file>